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zjian\Desktop\demo\"/>
    </mc:Choice>
  </mc:AlternateContent>
  <xr:revisionPtr revIDLastSave="0" documentId="13_ncr:1_{FB0363EA-D74F-47A7-BF6C-9890F7CA57F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urrent" sheetId="1" r:id="rId1"/>
    <sheet name="New" sheetId="2" r:id="rId2"/>
    <sheet name="Cashflows Constraints" sheetId="9" r:id="rId3"/>
    <sheet name="Settings Screenshot" sheetId="6" r:id="rId4"/>
  </sheets>
  <definedNames>
    <definedName name="_xlnm._FilterDatabase" localSheetId="0" hidden="1">Current!$A$1:$AL$1</definedName>
    <definedName name="_xlnm._FilterDatabase" localSheetId="1" hidden="1">New!$A$1:$AM$1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B34" i="9"/>
  <c r="A4" i="9"/>
  <c r="M3" i="9" s="1"/>
  <c r="N3" i="9" l="1"/>
  <c r="A5" i="9"/>
  <c r="A6" i="9" l="1"/>
  <c r="N4" i="9"/>
  <c r="M4" i="9"/>
  <c r="A7" i="9" l="1"/>
  <c r="N5" i="9"/>
  <c r="M5" i="9"/>
  <c r="A8" i="9" l="1"/>
  <c r="N6" i="9"/>
  <c r="M6" i="9"/>
  <c r="A9" i="9" l="1"/>
  <c r="N7" i="9"/>
  <c r="M7" i="9"/>
  <c r="M8" i="9" l="1"/>
  <c r="A10" i="9"/>
  <c r="N8" i="9"/>
  <c r="A11" i="9" l="1"/>
  <c r="N9" i="9"/>
  <c r="M9" i="9"/>
  <c r="A12" i="9" l="1"/>
  <c r="N10" i="9"/>
  <c r="M10" i="9"/>
  <c r="A13" i="9" l="1"/>
  <c r="N11" i="9"/>
  <c r="M11" i="9"/>
  <c r="A14" i="9" l="1"/>
  <c r="N12" i="9"/>
  <c r="M12" i="9"/>
  <c r="M13" i="9" l="1"/>
  <c r="A15" i="9"/>
  <c r="N13" i="9"/>
  <c r="A16" i="9" l="1"/>
  <c r="N14" i="9"/>
  <c r="M14" i="9"/>
  <c r="A17" i="9" l="1"/>
  <c r="N15" i="9"/>
  <c r="M15" i="9"/>
  <c r="A18" i="9" l="1"/>
  <c r="N16" i="9"/>
  <c r="M16" i="9"/>
  <c r="M17" i="9" l="1"/>
  <c r="A19" i="9"/>
  <c r="N17" i="9"/>
  <c r="A20" i="9" l="1"/>
  <c r="N18" i="9"/>
  <c r="M18" i="9"/>
  <c r="A21" i="9" l="1"/>
  <c r="N19" i="9"/>
  <c r="M19" i="9"/>
  <c r="A22" i="9" l="1"/>
  <c r="N20" i="9"/>
  <c r="M20" i="9"/>
  <c r="A23" i="9" l="1"/>
  <c r="N21" i="9"/>
  <c r="M21" i="9"/>
  <c r="A24" i="9" l="1"/>
  <c r="A25" i="9" l="1"/>
  <c r="A26" i="9" l="1"/>
  <c r="A27" i="9" l="1"/>
  <c r="A28" i="9" l="1"/>
  <c r="A29" i="9" l="1"/>
  <c r="A30" i="9" l="1"/>
  <c r="A31" i="9" l="1"/>
  <c r="A32" i="9" l="1"/>
</calcChain>
</file>

<file path=xl/sharedStrings.xml><?xml version="1.0" encoding="utf-8"?>
<sst xmlns="http://schemas.openxmlformats.org/spreadsheetml/2006/main" count="10729" uniqueCount="3958">
  <si>
    <t>Cusip</t>
  </si>
  <si>
    <t>ISIN</t>
  </si>
  <si>
    <t>Description</t>
  </si>
  <si>
    <t>Ticker</t>
  </si>
  <si>
    <t>Coupon</t>
  </si>
  <si>
    <t>Maturity</t>
  </si>
  <si>
    <t>Composite Rating</t>
  </si>
  <si>
    <t>Currency</t>
  </si>
  <si>
    <t>Country</t>
  </si>
  <si>
    <t>Sector Level 1</t>
  </si>
  <si>
    <t>Sector Level 2</t>
  </si>
  <si>
    <t>Sector Level 3</t>
  </si>
  <si>
    <t>Sector Level 4</t>
  </si>
  <si>
    <t>Type</t>
  </si>
  <si>
    <t>Face Value</t>
  </si>
  <si>
    <t>Price</t>
  </si>
  <si>
    <t>Accrued Interest</t>
  </si>
  <si>
    <t>% Weight</t>
  </si>
  <si>
    <t>Cash</t>
  </si>
  <si>
    <t>Duration To Worst</t>
  </si>
  <si>
    <t>Yield to Worst</t>
  </si>
  <si>
    <t>Effective Duration</t>
  </si>
  <si>
    <t>Effective Yield</t>
  </si>
  <si>
    <t>Prior Month-End Price</t>
  </si>
  <si>
    <t>Prior Month-End Accrued Interest</t>
  </si>
  <si>
    <t>Prior Month-End % Weight</t>
  </si>
  <si>
    <t>Prior Month-End Duration To Worst</t>
  </si>
  <si>
    <t>Prior Month-End Yield To Worst</t>
  </si>
  <si>
    <t>Prior Month-End Effective Duration</t>
  </si>
  <si>
    <t>Prior Month-End Effective Yield</t>
  </si>
  <si>
    <t>Prior Month-End OAS vs Govt</t>
  </si>
  <si>
    <t>TRR % MTD LOC</t>
  </si>
  <si>
    <t>Excess Rtn % MTD</t>
  </si>
  <si>
    <t>Asset Swap Spread</t>
  </si>
  <si>
    <t>Prior Month-End Asset Swap Spread</t>
  </si>
  <si>
    <t xml:space="preserve">OAS vs Swap </t>
  </si>
  <si>
    <t>Prior Month-End OAS vs Swap</t>
  </si>
  <si>
    <t>'AP137335'</t>
  </si>
  <si>
    <t>XS1686846061</t>
  </si>
  <si>
    <t>Anglo American Capital PLC</t>
  </si>
  <si>
    <t>AALLN</t>
  </si>
  <si>
    <t>9/18/2025</t>
  </si>
  <si>
    <t>BBB1</t>
  </si>
  <si>
    <t>EUR</t>
  </si>
  <si>
    <t>GB</t>
  </si>
  <si>
    <t>Corporate</t>
  </si>
  <si>
    <t>Industrials</t>
  </si>
  <si>
    <t>Basic Industry</t>
  </si>
  <si>
    <t>Metals/Mining Excluding Steel</t>
  </si>
  <si>
    <t>SENR</t>
  </si>
  <si>
    <t>9/21/2032</t>
  </si>
  <si>
    <t>US</t>
  </si>
  <si>
    <t>Technology &amp; Electronics</t>
  </si>
  <si>
    <t>11/15/2025</t>
  </si>
  <si>
    <t>A3</t>
  </si>
  <si>
    <t>DE</t>
  </si>
  <si>
    <t>Financial</t>
  </si>
  <si>
    <t>Financial Services</t>
  </si>
  <si>
    <t>BBB3</t>
  </si>
  <si>
    <t>ES</t>
  </si>
  <si>
    <t>Banking</t>
  </si>
  <si>
    <t>CH</t>
  </si>
  <si>
    <t>Capital Goods</t>
  </si>
  <si>
    <t>Diversified Capital Goods</t>
  </si>
  <si>
    <t>Healthcare</t>
  </si>
  <si>
    <t>Pharmaceuticals</t>
  </si>
  <si>
    <t>11/15/2028</t>
  </si>
  <si>
    <t>Transportation</t>
  </si>
  <si>
    <t>Transport Infrastructure/Services</t>
  </si>
  <si>
    <t>3/29/2029</t>
  </si>
  <si>
    <t>1/31/2028</t>
  </si>
  <si>
    <t>Anheuser-Busch InBev N.V./S.A.</t>
  </si>
  <si>
    <t>ABIBB</t>
  </si>
  <si>
    <t>BE</t>
  </si>
  <si>
    <t>Consumer Goods</t>
  </si>
  <si>
    <t>Beverage</t>
  </si>
  <si>
    <t>3/28/2031</t>
  </si>
  <si>
    <t>3/31/2026</t>
  </si>
  <si>
    <t>ABN AMRO Bank N.V.</t>
  </si>
  <si>
    <t>ABNANV</t>
  </si>
  <si>
    <t>A1</t>
  </si>
  <si>
    <t>NL</t>
  </si>
  <si>
    <t>SNPR</t>
  </si>
  <si>
    <t>4/16/2025</t>
  </si>
  <si>
    <t>BBB2</t>
  </si>
  <si>
    <t>T2</t>
  </si>
  <si>
    <t>AA3</t>
  </si>
  <si>
    <t>Medical Products</t>
  </si>
  <si>
    <t>ACAFP</t>
  </si>
  <si>
    <t>A2</t>
  </si>
  <si>
    <t>FR</t>
  </si>
  <si>
    <t>Insurance</t>
  </si>
  <si>
    <t>Life Insurance</t>
  </si>
  <si>
    <t>SUB</t>
  </si>
  <si>
    <t>Credit Agricole S.A.</t>
  </si>
  <si>
    <t>3/25/2029</t>
  </si>
  <si>
    <t>6/24/2026</t>
  </si>
  <si>
    <t>4/27/2026</t>
  </si>
  <si>
    <t>10/26/2029</t>
  </si>
  <si>
    <t>3/20/2030</t>
  </si>
  <si>
    <t>IT</t>
  </si>
  <si>
    <t>Utility</t>
  </si>
  <si>
    <t>Electric-Integrated</t>
  </si>
  <si>
    <t>Leisure</t>
  </si>
  <si>
    <t>Achmea BV</t>
  </si>
  <si>
    <t>ACHMEA</t>
  </si>
  <si>
    <t>Multi-Line Insurance</t>
  </si>
  <si>
    <t>JSUB</t>
  </si>
  <si>
    <t>2/20/2026</t>
  </si>
  <si>
    <t>Electric-Distr/Trans</t>
  </si>
  <si>
    <t>Building &amp; Construction</t>
  </si>
  <si>
    <t>Services</t>
  </si>
  <si>
    <t>Support-Services</t>
  </si>
  <si>
    <t>11/20/2029</t>
  </si>
  <si>
    <t>Food - Wholesale</t>
  </si>
  <si>
    <t>Retail</t>
  </si>
  <si>
    <t>Food &amp; Drug Retailers</t>
  </si>
  <si>
    <t>Aeroports de Paris</t>
  </si>
  <si>
    <t>ADPFP</t>
  </si>
  <si>
    <t>Adidas AG</t>
  </si>
  <si>
    <t>ADSGR</t>
  </si>
  <si>
    <t>Specialty Retail</t>
  </si>
  <si>
    <t>Real Estate</t>
  </si>
  <si>
    <t>REITs</t>
  </si>
  <si>
    <t>A2A S.p.A.</t>
  </si>
  <si>
    <t>AEMSPA</t>
  </si>
  <si>
    <t>6/15/2026</t>
  </si>
  <si>
    <t>Machinery</t>
  </si>
  <si>
    <t>6/30/2027</t>
  </si>
  <si>
    <t>HK</t>
  </si>
  <si>
    <t>IE</t>
  </si>
  <si>
    <t>Chemicals</t>
  </si>
  <si>
    <t>Airbus SE</t>
  </si>
  <si>
    <t>AIRFP</t>
  </si>
  <si>
    <t>Aerospace/Defense</t>
  </si>
  <si>
    <t>5/13/2026</t>
  </si>
  <si>
    <t>1/20/2025</t>
  </si>
  <si>
    <t>NO</t>
  </si>
  <si>
    <t>Energy</t>
  </si>
  <si>
    <t>Energy - Exploration &amp; Production</t>
  </si>
  <si>
    <t>SE</t>
  </si>
  <si>
    <t>RealEstate Dev &amp; Mgt</t>
  </si>
  <si>
    <t>Building Materials</t>
  </si>
  <si>
    <t>1/16/2030</t>
  </si>
  <si>
    <t>Automotive</t>
  </si>
  <si>
    <t>Auto Parts &amp; Equipment</t>
  </si>
  <si>
    <t>ALVGR</t>
  </si>
  <si>
    <t>Allianz Finance II B.V.</t>
  </si>
  <si>
    <t>AA2</t>
  </si>
  <si>
    <t>Investments &amp; Misc Financial Services</t>
  </si>
  <si>
    <t>6/23/2027</t>
  </si>
  <si>
    <t>AU</t>
  </si>
  <si>
    <t>Packaging</t>
  </si>
  <si>
    <t>Amprion GmbH</t>
  </si>
  <si>
    <t>AMPRIO</t>
  </si>
  <si>
    <t>Recreation &amp; Travel</t>
  </si>
  <si>
    <t>9/24/2028</t>
  </si>
  <si>
    <t>1/15/2032</t>
  </si>
  <si>
    <t>Telecommunications</t>
  </si>
  <si>
    <t>Telecom - Wireless</t>
  </si>
  <si>
    <t>Electric-Generation</t>
  </si>
  <si>
    <t>Vonovia Finance B.V.</t>
  </si>
  <si>
    <t>ANNGR</t>
  </si>
  <si>
    <t>Vonovia SE</t>
  </si>
  <si>
    <t>3/20/2025</t>
  </si>
  <si>
    <t>NZ</t>
  </si>
  <si>
    <t>11/15/2027</t>
  </si>
  <si>
    <t>Gas Distribution</t>
  </si>
  <si>
    <t>3/22/2027</t>
  </si>
  <si>
    <t>Air Products &amp; Chemicals Inc.</t>
  </si>
  <si>
    <t>APD</t>
  </si>
  <si>
    <t>LU</t>
  </si>
  <si>
    <t>Rail</t>
  </si>
  <si>
    <t>SECR</t>
  </si>
  <si>
    <t>Non-Electric Utilities</t>
  </si>
  <si>
    <t>JP</t>
  </si>
  <si>
    <t>ASR Nederland N.V.</t>
  </si>
  <si>
    <t>ASRNED</t>
  </si>
  <si>
    <t>Assa Abloy AB</t>
  </si>
  <si>
    <t>ASSABS</t>
  </si>
  <si>
    <t>CA</t>
  </si>
  <si>
    <t>P&amp;C</t>
  </si>
  <si>
    <t>ASTM S.p.A.</t>
  </si>
  <si>
    <t>ATIM</t>
  </si>
  <si>
    <t>BASGR</t>
  </si>
  <si>
    <t>BASF SE</t>
  </si>
  <si>
    <t>B.A.T. International Finance PLC</t>
  </si>
  <si>
    <t>BATSLN</t>
  </si>
  <si>
    <t>Tobacco</t>
  </si>
  <si>
    <t>AT</t>
  </si>
  <si>
    <t>BAYNGR</t>
  </si>
  <si>
    <t>Bayer AG</t>
  </si>
  <si>
    <t>BDX</t>
  </si>
  <si>
    <t>Becton Dickinson Euro Finance S.A.R.L.</t>
  </si>
  <si>
    <t>Media</t>
  </si>
  <si>
    <t>Integrated Energy</t>
  </si>
  <si>
    <t>Booking Holdings Inc</t>
  </si>
  <si>
    <t>BKNG</t>
  </si>
  <si>
    <t>BMW Finance N.V.</t>
  </si>
  <si>
    <t>BMW</t>
  </si>
  <si>
    <t>Automakers</t>
  </si>
  <si>
    <t>Bristol-Myers Squibb Company</t>
  </si>
  <si>
    <t>BMY</t>
  </si>
  <si>
    <t>Bank of Nova Scotia</t>
  </si>
  <si>
    <t>BNS</t>
  </si>
  <si>
    <t>BP Capital Markets plc</t>
  </si>
  <si>
    <t>BPLN</t>
  </si>
  <si>
    <t>BP Capital Markets B.V</t>
  </si>
  <si>
    <t>Trucking &amp; Delivery</t>
  </si>
  <si>
    <t>Telecom - Wireline Integrated &amp; Services</t>
  </si>
  <si>
    <t>Berkshire Hathaway Inc.</t>
  </si>
  <si>
    <t>BRK</t>
  </si>
  <si>
    <t>Berkshire Hathaway Finance Corporation</t>
  </si>
  <si>
    <t>Auto Loans</t>
  </si>
  <si>
    <t>BSX</t>
  </si>
  <si>
    <t>American Medical Systems Europe B.V.</t>
  </si>
  <si>
    <t>Blackstone Holdings Finance Co. L.L.C.</t>
  </si>
  <si>
    <t>BX</t>
  </si>
  <si>
    <t>Citigroup Inc.</t>
  </si>
  <si>
    <t>C</t>
  </si>
  <si>
    <t>Software/Services</t>
  </si>
  <si>
    <t>DK</t>
  </si>
  <si>
    <t>Chubb INA Holdings Inc</t>
  </si>
  <si>
    <t>CB</t>
  </si>
  <si>
    <t>CCEP</t>
  </si>
  <si>
    <t>Ccep Finance Ireland Designated Activity Company</t>
  </si>
  <si>
    <t>Richemont International Holding S.A.</t>
  </si>
  <si>
    <t>CFRVX</t>
  </si>
  <si>
    <t>CKHH</t>
  </si>
  <si>
    <t>Ck Hutchison Europe Finance (21) Limited</t>
  </si>
  <si>
    <t>Colgate-Palmolive Co.</t>
  </si>
  <si>
    <t>CL</t>
  </si>
  <si>
    <t>Personal &amp; Household Products</t>
  </si>
  <si>
    <t>Comcast Corporation</t>
  </si>
  <si>
    <t>CMCSA</t>
  </si>
  <si>
    <t>Cable &amp; Satellite TV</t>
  </si>
  <si>
    <t>CNP Assurances SA</t>
  </si>
  <si>
    <t>CNPFP</t>
  </si>
  <si>
    <t>CRH Smw Finance DAC</t>
  </si>
  <si>
    <t>CRHID</t>
  </si>
  <si>
    <t>Deutsche Bahn Finance GmbH (Berlin)</t>
  </si>
  <si>
    <t>DBHNGR</t>
  </si>
  <si>
    <t>John Deere Cash Management</t>
  </si>
  <si>
    <t>Advertising</t>
  </si>
  <si>
    <t>DGELN</t>
  </si>
  <si>
    <t>Diageo Capital BV</t>
  </si>
  <si>
    <t>DHR</t>
  </si>
  <si>
    <t>DH Europe Finance II SARL</t>
  </si>
  <si>
    <t>The Dow Chemical Company</t>
  </si>
  <si>
    <t>DOW</t>
  </si>
  <si>
    <t>DSVDC</t>
  </si>
  <si>
    <t>DSV Finance B.V</t>
  </si>
  <si>
    <t>DT</t>
  </si>
  <si>
    <t>Deutsche Telekom AG</t>
  </si>
  <si>
    <t>Duke Energy Corp</t>
  </si>
  <si>
    <t>DUK</t>
  </si>
  <si>
    <t>Deutsche Wohnen SE</t>
  </si>
  <si>
    <t>DWNIGY</t>
  </si>
  <si>
    <t>Electricite de France SA</t>
  </si>
  <si>
    <t>EDF</t>
  </si>
  <si>
    <t>East Japan Railway Co.</t>
  </si>
  <si>
    <t>EJRAIL</t>
  </si>
  <si>
    <t>ENBW</t>
  </si>
  <si>
    <t>Energie Baden-Wurttemberg International Finance</t>
  </si>
  <si>
    <t>ENEL Finance International N.V.</t>
  </si>
  <si>
    <t>ENELIM</t>
  </si>
  <si>
    <t>Enexis Holding NV</t>
  </si>
  <si>
    <t>ENEXIS</t>
  </si>
  <si>
    <t>Bouygues SA</t>
  </si>
  <si>
    <t>ENFP</t>
  </si>
  <si>
    <t>Engie SA</t>
  </si>
  <si>
    <t>ENGIFP</t>
  </si>
  <si>
    <t>Eni SpA</t>
  </si>
  <si>
    <t>ENIIM</t>
  </si>
  <si>
    <t>Euronext N.V.</t>
  </si>
  <si>
    <t>ENXFP</t>
  </si>
  <si>
    <t>EOANGR</t>
  </si>
  <si>
    <t>E.ON SE</t>
  </si>
  <si>
    <t>Equinor ASA</t>
  </si>
  <si>
    <t>EQNR</t>
  </si>
  <si>
    <t>ESB Finance Designated Activity Co.</t>
  </si>
  <si>
    <t>ESBIRE</t>
  </si>
  <si>
    <t>EXOR S.p.A.</t>
  </si>
  <si>
    <t>EXOIM</t>
  </si>
  <si>
    <t>Fidelity National Information Services Inc</t>
  </si>
  <si>
    <t>FIS</t>
  </si>
  <si>
    <t>La Poste</t>
  </si>
  <si>
    <t>FRPTT</t>
  </si>
  <si>
    <t>General Electric Company</t>
  </si>
  <si>
    <t>GE</t>
  </si>
  <si>
    <t>GE Capital European Funding Unlimited Company</t>
  </si>
  <si>
    <t>Gecina SA</t>
  </si>
  <si>
    <t>GFCFP</t>
  </si>
  <si>
    <t>Heineken N.V.</t>
  </si>
  <si>
    <t>HEIANA</t>
  </si>
  <si>
    <t>Hera SpA</t>
  </si>
  <si>
    <t>HERIM</t>
  </si>
  <si>
    <t>AAA</t>
  </si>
  <si>
    <t>Haleon Netherlands Capital B.V.</t>
  </si>
  <si>
    <t>HLNLN</t>
  </si>
  <si>
    <t>Honeywell International Inc.</t>
  </si>
  <si>
    <t>HON</t>
  </si>
  <si>
    <t>Howoge Wohnungsbaugesellschaft Mbh</t>
  </si>
  <si>
    <t>HOWOGE</t>
  </si>
  <si>
    <t>Housing Association</t>
  </si>
  <si>
    <t>International Business Machines Corporation</t>
  </si>
  <si>
    <t>IBM</t>
  </si>
  <si>
    <t>Ile de France Mobilites</t>
  </si>
  <si>
    <t>IDFMOB</t>
  </si>
  <si>
    <t>Investor AB</t>
  </si>
  <si>
    <t>INVSA</t>
  </si>
  <si>
    <t>Illinois Tool Works Inc.</t>
  </si>
  <si>
    <t>ITW</t>
  </si>
  <si>
    <t>JAB Holdings B.V.</t>
  </si>
  <si>
    <t>JABHOL</t>
  </si>
  <si>
    <t>JCI</t>
  </si>
  <si>
    <t>Johnson Controls International PLC / Tyco Fire &amp; Security Finance S.C.A.</t>
  </si>
  <si>
    <t>Johnson &amp; Johnson</t>
  </si>
  <si>
    <t>JNJ</t>
  </si>
  <si>
    <t>JPMorgan Chase &amp; Co.</t>
  </si>
  <si>
    <t>JPM</t>
  </si>
  <si>
    <t>Kering S.A.</t>
  </si>
  <si>
    <t>KERFP</t>
  </si>
  <si>
    <t>The Coca-Cola Company</t>
  </si>
  <si>
    <t>KO</t>
  </si>
  <si>
    <t>Koninklijke KPN N.V.</t>
  </si>
  <si>
    <t>KPN</t>
  </si>
  <si>
    <t>LEG Immobilien SE</t>
  </si>
  <si>
    <t>LEGGR</t>
  </si>
  <si>
    <t>LIN</t>
  </si>
  <si>
    <t>Linde PLC</t>
  </si>
  <si>
    <t>Eli Lilly &amp; Co.</t>
  </si>
  <si>
    <t>LLY</t>
  </si>
  <si>
    <t>Logicor Financing S.a r.l.</t>
  </si>
  <si>
    <t>LOGICR</t>
  </si>
  <si>
    <t>Health Services</t>
  </si>
  <si>
    <t>MBGGR</t>
  </si>
  <si>
    <t>Mercedes-Benz Group AG</t>
  </si>
  <si>
    <t>McDonald's Corporation</t>
  </si>
  <si>
    <t>MCD</t>
  </si>
  <si>
    <t>Restaurants</t>
  </si>
  <si>
    <t>Mondelez International Inc.</t>
  </si>
  <si>
    <t>MDLZ</t>
  </si>
  <si>
    <t>Mondelez International Holdings Netherlands BV</t>
  </si>
  <si>
    <t>Medtronic Global Holdings SCA</t>
  </si>
  <si>
    <t>MDT</t>
  </si>
  <si>
    <t>Compagnie Generale des Etablissements Michelin</t>
  </si>
  <si>
    <t>MLFP</t>
  </si>
  <si>
    <t>Merck &amp; Co. Inc</t>
  </si>
  <si>
    <t>MRK</t>
  </si>
  <si>
    <t>Merlin Properties Socimi S.A.</t>
  </si>
  <si>
    <t>MRLSM</t>
  </si>
  <si>
    <t>Wendel S.A.</t>
  </si>
  <si>
    <t>MWDP</t>
  </si>
  <si>
    <t>N.V. Nederlandse Gasunie</t>
  </si>
  <si>
    <t>NEGANV</t>
  </si>
  <si>
    <t>NESNVX</t>
  </si>
  <si>
    <t>Nestle Finance International Limited</t>
  </si>
  <si>
    <t>National Grid Electricity Transmission PLC</t>
  </si>
  <si>
    <t>NGGLN</t>
  </si>
  <si>
    <t>National Grid PLC</t>
  </si>
  <si>
    <t>NN Group N.V.</t>
  </si>
  <si>
    <t>NNGRNV</t>
  </si>
  <si>
    <t>Novartis Finance S</t>
  </si>
  <si>
    <t>NOVNVX</t>
  </si>
  <si>
    <t>Realty Income Corp.</t>
  </si>
  <si>
    <t>O</t>
  </si>
  <si>
    <t>OMV AG</t>
  </si>
  <si>
    <t>OMVAV</t>
  </si>
  <si>
    <t>Orange S.A.</t>
  </si>
  <si>
    <t>ORAFP</t>
  </si>
  <si>
    <t>Orsted A/S</t>
  </si>
  <si>
    <t>ORSTED</t>
  </si>
  <si>
    <t>Pepsico Inc</t>
  </si>
  <si>
    <t>PEP</t>
  </si>
  <si>
    <t>The Procter &amp; Gamble Company</t>
  </si>
  <si>
    <t>PG</t>
  </si>
  <si>
    <t>Prologis Euro Finance LLC</t>
  </si>
  <si>
    <t>PLD</t>
  </si>
  <si>
    <t>Philip Morris International Inc.</t>
  </si>
  <si>
    <t>PM</t>
  </si>
  <si>
    <t>Prologis International Funding II SA</t>
  </si>
  <si>
    <t>PRIFII</t>
  </si>
  <si>
    <t>Proximus S.A</t>
  </si>
  <si>
    <t>PROXBB</t>
  </si>
  <si>
    <t>Prosus NV</t>
  </si>
  <si>
    <t>PRXNA</t>
  </si>
  <si>
    <t>ZA</t>
  </si>
  <si>
    <t>Cooperatieve Rabobank U.A.</t>
  </si>
  <si>
    <t>RABOBK</t>
  </si>
  <si>
    <t>RBOSGR</t>
  </si>
  <si>
    <t>Robert Bosch GmbH</t>
  </si>
  <si>
    <t>Shell International Finance B.V.</t>
  </si>
  <si>
    <t>RDSALN</t>
  </si>
  <si>
    <t>Roche Finance Europe BV</t>
  </si>
  <si>
    <t>ROSW</t>
  </si>
  <si>
    <t>RTE Reseau de transport d'electricite</t>
  </si>
  <si>
    <t>RTEFRA</t>
  </si>
  <si>
    <t>RWE AG</t>
  </si>
  <si>
    <t>RWE</t>
  </si>
  <si>
    <t>Royal Bank of Canada</t>
  </si>
  <si>
    <t>RY</t>
  </si>
  <si>
    <t>Sanofi</t>
  </si>
  <si>
    <t>SANFP</t>
  </si>
  <si>
    <t>Siemens Financieringsmaatschappij N.V.</t>
  </si>
  <si>
    <t>SIEGR</t>
  </si>
  <si>
    <t>SNCF Mobilites Group</t>
  </si>
  <si>
    <t>SNCF</t>
  </si>
  <si>
    <t>SK</t>
  </si>
  <si>
    <t>Snam S.p.A.</t>
  </si>
  <si>
    <t>SRGIM</t>
  </si>
  <si>
    <t>Sartorius Finance BV</t>
  </si>
  <si>
    <t>SRTGR</t>
  </si>
  <si>
    <t>Suez SA</t>
  </si>
  <si>
    <t>SUEZFP</t>
  </si>
  <si>
    <t>Veolia Environnement S.A.</t>
  </si>
  <si>
    <t>Schneider Electric SE</t>
  </si>
  <si>
    <t>SUFP</t>
  </si>
  <si>
    <t>AT&amp;T Inc</t>
  </si>
  <si>
    <t>T</t>
  </si>
  <si>
    <t>Takeda Pharmaceutical Co Ltd.</t>
  </si>
  <si>
    <t>TACHEM</t>
  </si>
  <si>
    <t>Transurban Finance Company Pty Ltd.</t>
  </si>
  <si>
    <t>TCLAU</t>
  </si>
  <si>
    <t>Telefonica Emisiones S.A.U.</t>
  </si>
  <si>
    <t>TELEFO</t>
  </si>
  <si>
    <t>Telia Company AB</t>
  </si>
  <si>
    <t>TELIAS</t>
  </si>
  <si>
    <t>Telenor ASA</t>
  </si>
  <si>
    <t>TELNO</t>
  </si>
  <si>
    <t>TenneT Holding B.V.</t>
  </si>
  <si>
    <t>TENN</t>
  </si>
  <si>
    <t>Thermo Fisher Scientific Inc</t>
  </si>
  <si>
    <t>TMO</t>
  </si>
  <si>
    <t>Thermo Fisher Scientific (Finance I) B.V.</t>
  </si>
  <si>
    <t>TotalEnergies Capital International S.A.</t>
  </si>
  <si>
    <t>TTEFP</t>
  </si>
  <si>
    <t>TotalEnergies SE</t>
  </si>
  <si>
    <t>Unibail-Rodamco-Westfield SE</t>
  </si>
  <si>
    <t>ULFP</t>
  </si>
  <si>
    <t>Unilever Finance Netherlands B.V</t>
  </si>
  <si>
    <t>UNANA</t>
  </si>
  <si>
    <t>Visa Inc</t>
  </si>
  <si>
    <t>V</t>
  </si>
  <si>
    <t>Verbund AG</t>
  </si>
  <si>
    <t>VERAV</t>
  </si>
  <si>
    <t>Vier Gas Transport GMBH</t>
  </si>
  <si>
    <t>VGASDE</t>
  </si>
  <si>
    <t>VIEFP</t>
  </si>
  <si>
    <t>Vienna Insurance Group AG Wiener Versicherung Gruppe</t>
  </si>
  <si>
    <t>VIGAV</t>
  </si>
  <si>
    <t>Vodafone Group PLC</t>
  </si>
  <si>
    <t>VOD</t>
  </si>
  <si>
    <t>Vodafone International Financing DAC</t>
  </si>
  <si>
    <t>Volkswagen International Finance N.V.</t>
  </si>
  <si>
    <t>VW</t>
  </si>
  <si>
    <t>Vestas Wind Systems Finance BV</t>
  </si>
  <si>
    <t>VWSDC</t>
  </si>
  <si>
    <t>Verizon Communications Inc.</t>
  </si>
  <si>
    <t>VZ</t>
  </si>
  <si>
    <t>Exxon Mobil Corporation</t>
  </si>
  <si>
    <t>XOM</t>
  </si>
  <si>
    <t>ZURNVX</t>
  </si>
  <si>
    <t>Zurich Finance (Ireland) DAC</t>
  </si>
  <si>
    <t>'AQ688741'</t>
  </si>
  <si>
    <t>BE6301511034</t>
  </si>
  <si>
    <t>1/23/2035</t>
  </si>
  <si>
    <t>'BH449705'</t>
  </si>
  <si>
    <t>BE6320936287</t>
  </si>
  <si>
    <t>'JK482849'</t>
  </si>
  <si>
    <t>BE6285457519</t>
  </si>
  <si>
    <t>3/17/2036</t>
  </si>
  <si>
    <t>'74DVFPXX'</t>
  </si>
  <si>
    <t>XS2434787235</t>
  </si>
  <si>
    <t>1/20/2034</t>
  </si>
  <si>
    <t>'828MIZXX'</t>
  </si>
  <si>
    <t>XS2557084733</t>
  </si>
  <si>
    <t>11/21/2034</t>
  </si>
  <si>
    <t>'7FASBFXX'</t>
  </si>
  <si>
    <t>FR0014009UQ9</t>
  </si>
  <si>
    <t>4/22/2034</t>
  </si>
  <si>
    <t>'83F4PJXX'</t>
  </si>
  <si>
    <t>FR001400E7I7</t>
  </si>
  <si>
    <t>11/28/2034</t>
  </si>
  <si>
    <t>'8PMVYOXX'</t>
  </si>
  <si>
    <t>XS2637069357</t>
  </si>
  <si>
    <t>12/26/2033</t>
  </si>
  <si>
    <t>'AU821860'</t>
  </si>
  <si>
    <t>FR0013371549</t>
  </si>
  <si>
    <t>'AZ097974'</t>
  </si>
  <si>
    <t>FR0013426368</t>
  </si>
  <si>
    <t>6/18/2034</t>
  </si>
  <si>
    <t>'ZO263878'</t>
  </si>
  <si>
    <t>XS2224621420</t>
  </si>
  <si>
    <t>'6VCBDFXX'</t>
  </si>
  <si>
    <t>XS2403533263</t>
  </si>
  <si>
    <t>'8A3VVXXX'</t>
  </si>
  <si>
    <t>XS2583205906</t>
  </si>
  <si>
    <t>'BJ814524'</t>
  </si>
  <si>
    <t>XS2185868051</t>
  </si>
  <si>
    <t>'6XIIGNXX'</t>
  </si>
  <si>
    <t>DE000A3KY359</t>
  </si>
  <si>
    <t>11/22/2033</t>
  </si>
  <si>
    <t>'8YVPLHXX'</t>
  </si>
  <si>
    <t>DE000A3514F3</t>
  </si>
  <si>
    <t>'AR776212'</t>
  </si>
  <si>
    <t>DE000A19X8C0</t>
  </si>
  <si>
    <t>3/22/2038</t>
  </si>
  <si>
    <t>'BN647111'</t>
  </si>
  <si>
    <t>DE000A287179</t>
  </si>
  <si>
    <t>1/28/2041</t>
  </si>
  <si>
    <t>'ZR457507'</t>
  </si>
  <si>
    <t>DE000A2R7JE1</t>
  </si>
  <si>
    <t>9/14/2034</t>
  </si>
  <si>
    <t>'ZR796592'</t>
  </si>
  <si>
    <t>DE000A2R8NE1</t>
  </si>
  <si>
    <t>'6NH5F5XX'</t>
  </si>
  <si>
    <t>DE000A3MP4W5</t>
  </si>
  <si>
    <t>'6DX079XX'</t>
  </si>
  <si>
    <t>DE000A3E5MK0</t>
  </si>
  <si>
    <t>6/14/2041</t>
  </si>
  <si>
    <t>'009158BG'</t>
  </si>
  <si>
    <t>XS2595036554</t>
  </si>
  <si>
    <t>'82PD61XX'</t>
  </si>
  <si>
    <t>XS2554581830</t>
  </si>
  <si>
    <t>'8ZLT3FXX'</t>
  </si>
  <si>
    <t>XS2678191904</t>
  </si>
  <si>
    <t>9/13/2035</t>
  </si>
  <si>
    <t>'6XP59YXX'</t>
  </si>
  <si>
    <t>XS2412267788</t>
  </si>
  <si>
    <t>11/25/2033</t>
  </si>
  <si>
    <t>'LW919729'</t>
  </si>
  <si>
    <t>FR0013195633</t>
  </si>
  <si>
    <t>Autoroute de Liaison Seine-Sarthe</t>
  </si>
  <si>
    <t>ATROTE</t>
  </si>
  <si>
    <t>7/31/2046</t>
  </si>
  <si>
    <t>'AP935363'</t>
  </si>
  <si>
    <t>XS1718417717</t>
  </si>
  <si>
    <t>11/15/2037</t>
  </si>
  <si>
    <t>'8DH37JXX'</t>
  </si>
  <si>
    <t>XS2595418679</t>
  </si>
  <si>
    <t>'EK797903'</t>
  </si>
  <si>
    <t>XS1203860934</t>
  </si>
  <si>
    <t>3/13/2045</t>
  </si>
  <si>
    <t>'BN390894'</t>
  </si>
  <si>
    <t>XS2281343686</t>
  </si>
  <si>
    <t>'07589LAD'</t>
  </si>
  <si>
    <t>XS2298459426</t>
  </si>
  <si>
    <t>'6LQ97XXX'</t>
  </si>
  <si>
    <t>XS2375844656</t>
  </si>
  <si>
    <t>8/13/2041</t>
  </si>
  <si>
    <t>'09857LAX'</t>
  </si>
  <si>
    <t>XS2555221246</t>
  </si>
  <si>
    <t>11/15/2034</t>
  </si>
  <si>
    <t>'8L7N6RXX'</t>
  </si>
  <si>
    <t>XS2625968776</t>
  </si>
  <si>
    <t>5/22/2035</t>
  </si>
  <si>
    <t>'110122AZ'</t>
  </si>
  <si>
    <t>XS1226748512</t>
  </si>
  <si>
    <t>5/15/2035</t>
  </si>
  <si>
    <t>'74X3EIXX'</t>
  </si>
  <si>
    <t>XS2436798347</t>
  </si>
  <si>
    <t>1/25/2034</t>
  </si>
  <si>
    <t>'BM853092'</t>
  </si>
  <si>
    <t>XS2270147924</t>
  </si>
  <si>
    <t>'ZQ578139'</t>
  </si>
  <si>
    <t>XS2081016763</t>
  </si>
  <si>
    <t>'6PYD8LXX'</t>
  </si>
  <si>
    <t>XS2388557998</t>
  </si>
  <si>
    <t>9/21/2041</t>
  </si>
  <si>
    <t>'8KOAW0XX'</t>
  </si>
  <si>
    <t>XS2620585906</t>
  </si>
  <si>
    <t>'084670CT'</t>
  </si>
  <si>
    <t>XS2280780771</t>
  </si>
  <si>
    <t>1/15/2041</t>
  </si>
  <si>
    <t>'084670BP'</t>
  </si>
  <si>
    <t>XS1200679667</t>
  </si>
  <si>
    <t>3/16/2035</t>
  </si>
  <si>
    <t>'084664DD'</t>
  </si>
  <si>
    <t>XS2456839369</t>
  </si>
  <si>
    <t>3/18/2034</t>
  </si>
  <si>
    <t>'7A55WJXX'</t>
  </si>
  <si>
    <t>XS2452435295</t>
  </si>
  <si>
    <t>'7K49TFXX'</t>
  </si>
  <si>
    <t>XS2485132760</t>
  </si>
  <si>
    <t>'6A0GJLXX'</t>
  </si>
  <si>
    <t>XS1273453412</t>
  </si>
  <si>
    <t>5/20/2056</t>
  </si>
  <si>
    <t>'171239AB'</t>
  </si>
  <si>
    <t>XS1785813251</t>
  </si>
  <si>
    <t>3/15/2038</t>
  </si>
  <si>
    <t>'68G5XOXX'</t>
  </si>
  <si>
    <t>XS2337061837</t>
  </si>
  <si>
    <t>'AR777222'</t>
  </si>
  <si>
    <t>XS1789759195</t>
  </si>
  <si>
    <t>3/26/2038</t>
  </si>
  <si>
    <t>'BJ570651'</t>
  </si>
  <si>
    <t>XS2178457425</t>
  </si>
  <si>
    <t>5/26/2040</t>
  </si>
  <si>
    <t>'6VLJYVXX'</t>
  </si>
  <si>
    <t>XS2402178565</t>
  </si>
  <si>
    <t>'194162AK'</t>
  </si>
  <si>
    <t>XS2078409716</t>
  </si>
  <si>
    <t>'194162AH'</t>
  </si>
  <si>
    <t>XS1958648294</t>
  </si>
  <si>
    <t>'20030NDD'</t>
  </si>
  <si>
    <t>XS2114852721</t>
  </si>
  <si>
    <t>2/20/2040</t>
  </si>
  <si>
    <t>'6T21XFXX'</t>
  </si>
  <si>
    <t>FR0014005X99</t>
  </si>
  <si>
    <t>'8SGKOPXX'</t>
  </si>
  <si>
    <t>XS2648077274</t>
  </si>
  <si>
    <t>'BH621614'</t>
  </si>
  <si>
    <t>XS2156768546</t>
  </si>
  <si>
    <t>4/16/2040</t>
  </si>
  <si>
    <t>'BK093973'</t>
  </si>
  <si>
    <t>XS2193666125</t>
  </si>
  <si>
    <t>6/23/2039</t>
  </si>
  <si>
    <t>'BM852947'</t>
  </si>
  <si>
    <t>XS2270142966</t>
  </si>
  <si>
    <t>'ZP353825'</t>
  </si>
  <si>
    <t>XS2102380776</t>
  </si>
  <si>
    <t>7/16/2035</t>
  </si>
  <si>
    <t>'6F2JTVXX'</t>
  </si>
  <si>
    <t>XS2357951164</t>
  </si>
  <si>
    <t>5/29/2051</t>
  </si>
  <si>
    <t>'66Z1L4XX'</t>
  </si>
  <si>
    <t>XS2331271242</t>
  </si>
  <si>
    <t>4/15/2036</t>
  </si>
  <si>
    <t>'78YTE5XX'</t>
  </si>
  <si>
    <t>XS2451376219</t>
  </si>
  <si>
    <t>'7YHD41XX'</t>
  </si>
  <si>
    <t>XS2541394750</t>
  </si>
  <si>
    <t>10/13/2042</t>
  </si>
  <si>
    <t>'887XNCXX'</t>
  </si>
  <si>
    <t>XS2577042893</t>
  </si>
  <si>
    <t>12/18/2037</t>
  </si>
  <si>
    <t>'AZ018563'</t>
  </si>
  <si>
    <t>XS2010331101</t>
  </si>
  <si>
    <t>6/13/2039</t>
  </si>
  <si>
    <t>'7ECLZRXX'</t>
  </si>
  <si>
    <t>XS2466401572</t>
  </si>
  <si>
    <t>'23291KAE'</t>
  </si>
  <si>
    <t>XS2051149552</t>
  </si>
  <si>
    <t>9/18/2049</t>
  </si>
  <si>
    <t>'23291KAD'</t>
  </si>
  <si>
    <t>XS2050406177</t>
  </si>
  <si>
    <t>9/18/2039</t>
  </si>
  <si>
    <t>'260543DB'</t>
  </si>
  <si>
    <t>XS2122933695</t>
  </si>
  <si>
    <t>3/15/2040</t>
  </si>
  <si>
    <t>'6PIUYRXX'</t>
  </si>
  <si>
    <t>XS2387735470</t>
  </si>
  <si>
    <t>9/17/2036</t>
  </si>
  <si>
    <t>'AX781466'</t>
  </si>
  <si>
    <t>DE000A2LQRS3</t>
  </si>
  <si>
    <t>3/29/2039</t>
  </si>
  <si>
    <t>'AZ460839'</t>
  </si>
  <si>
    <t>XS2024716099</t>
  </si>
  <si>
    <t>'ZQ804323'</t>
  </si>
  <si>
    <t>XS2089226026</t>
  </si>
  <si>
    <t>'26441CBR'</t>
  </si>
  <si>
    <t>XS2488626883</t>
  </si>
  <si>
    <t>6/15/2034</t>
  </si>
  <si>
    <t>'667O4BXX'</t>
  </si>
  <si>
    <t>DE000A3H25Q2</t>
  </si>
  <si>
    <t>'EI460064'</t>
  </si>
  <si>
    <t>FR0010961581</t>
  </si>
  <si>
    <t>'QZ811113'</t>
  </si>
  <si>
    <t>FR0013213303</t>
  </si>
  <si>
    <t>10/13/2036</t>
  </si>
  <si>
    <t>'ZQ856379'</t>
  </si>
  <si>
    <t>FR0013465424</t>
  </si>
  <si>
    <t>'6YISBYXX'</t>
  </si>
  <si>
    <t>FR0014006UO0</t>
  </si>
  <si>
    <t>11/29/2033</t>
  </si>
  <si>
    <t>'7YHD3XXX'</t>
  </si>
  <si>
    <t>FR001400D6O8</t>
  </si>
  <si>
    <t>'898K53XX'</t>
  </si>
  <si>
    <t>FR001400FDC8</t>
  </si>
  <si>
    <t>1/25/2043</t>
  </si>
  <si>
    <t>'6OH74DXX'</t>
  </si>
  <si>
    <t>XS2385121582</t>
  </si>
  <si>
    <t>9/15/2034</t>
  </si>
  <si>
    <t>'6OH6WTXX'</t>
  </si>
  <si>
    <t>XS2385121749</t>
  </si>
  <si>
    <t>9/15/2039</t>
  </si>
  <si>
    <t>'8C2C42XX'</t>
  </si>
  <si>
    <t>XS2588859376</t>
  </si>
  <si>
    <t>2/22/2043</t>
  </si>
  <si>
    <t>'8XWLI3XX'</t>
  </si>
  <si>
    <t>XS2673437484</t>
  </si>
  <si>
    <t>'AV125836'</t>
  </si>
  <si>
    <t>XS1901055472</t>
  </si>
  <si>
    <t>10/31/2033</t>
  </si>
  <si>
    <t>'EH890115'</t>
  </si>
  <si>
    <t>XS0438844093</t>
  </si>
  <si>
    <t>'88WEJJXX'</t>
  </si>
  <si>
    <t>XS2579293536</t>
  </si>
  <si>
    <t>1/24/2035</t>
  </si>
  <si>
    <t>'ZQ062626'</t>
  </si>
  <si>
    <t>XS2066706735</t>
  </si>
  <si>
    <t>10/17/2034</t>
  </si>
  <si>
    <t>'73Z1EPXX'</t>
  </si>
  <si>
    <t>XS2432293913</t>
  </si>
  <si>
    <t>1/17/2035</t>
  </si>
  <si>
    <t>'6DSRP9XX'</t>
  </si>
  <si>
    <t>XS2353182376</t>
  </si>
  <si>
    <t>6/17/2036</t>
  </si>
  <si>
    <t>'6QI52HXX'</t>
  </si>
  <si>
    <t>XS2390400807</t>
  </si>
  <si>
    <t>9/28/2034</t>
  </si>
  <si>
    <t>'8BRPN1XX'</t>
  </si>
  <si>
    <t>XS2589260996</t>
  </si>
  <si>
    <t>2/20/2043</t>
  </si>
  <si>
    <t>'8P7BB8XX'</t>
  </si>
  <si>
    <t>XS2634616572</t>
  </si>
  <si>
    <t>'7J48F0XX'</t>
  </si>
  <si>
    <t>FR001400AJY0</t>
  </si>
  <si>
    <t>6/30/2037</t>
  </si>
  <si>
    <t>'80E0ITXX'</t>
  </si>
  <si>
    <t>FR001400DNF5</t>
  </si>
  <si>
    <t>6/30/2042</t>
  </si>
  <si>
    <t>'AP219919'</t>
  </si>
  <si>
    <t>FR0013284270</t>
  </si>
  <si>
    <t>9/28/2037</t>
  </si>
  <si>
    <t>'AZ170300'</t>
  </si>
  <si>
    <t>FR0013428513</t>
  </si>
  <si>
    <t>6/21/2039</t>
  </si>
  <si>
    <t>'EI606238'</t>
  </si>
  <si>
    <t>FR0011022474</t>
  </si>
  <si>
    <t>3/16/2111</t>
  </si>
  <si>
    <t>'ZQ173577'</t>
  </si>
  <si>
    <t>FR0013455821</t>
  </si>
  <si>
    <t>10/24/2041</t>
  </si>
  <si>
    <t>'EK787627'</t>
  </si>
  <si>
    <t>FR0012602779</t>
  </si>
  <si>
    <t>3/13/2035</t>
  </si>
  <si>
    <t>'6TMM9IXX'</t>
  </si>
  <si>
    <t>FR0014005ZQ6</t>
  </si>
  <si>
    <t>10/26/2036</t>
  </si>
  <si>
    <t>'87LS82XX'</t>
  </si>
  <si>
    <t>FR001400F1M1</t>
  </si>
  <si>
    <t>'87LS84XX'</t>
  </si>
  <si>
    <t>FR001400F1I9</t>
  </si>
  <si>
    <t>'8YMX8RXX'</t>
  </si>
  <si>
    <t>FR001400KHI6</t>
  </si>
  <si>
    <t>'8YMX8MXX'</t>
  </si>
  <si>
    <t>FR001400KHH8</t>
  </si>
  <si>
    <t>'ZR990088'</t>
  </si>
  <si>
    <t>XS2065946837</t>
  </si>
  <si>
    <t>'69UVN6XX'</t>
  </si>
  <si>
    <t>DK0030486592</t>
  </si>
  <si>
    <t>5/17/2041</t>
  </si>
  <si>
    <t>'7457K1XX'</t>
  </si>
  <si>
    <t>XS2433244246</t>
  </si>
  <si>
    <t>10/18/2034</t>
  </si>
  <si>
    <t>'87RLQ7XX'</t>
  </si>
  <si>
    <t>XS2574873183</t>
  </si>
  <si>
    <t>'AL089009'</t>
  </si>
  <si>
    <t>XS1515222468</t>
  </si>
  <si>
    <t>'EK747369'</t>
  </si>
  <si>
    <t>XS1190624202</t>
  </si>
  <si>
    <t>2/17/2035</t>
  </si>
  <si>
    <t>'AV326503'</t>
  </si>
  <si>
    <t>XS1903442744</t>
  </si>
  <si>
    <t>'73Z294XX'</t>
  </si>
  <si>
    <t>XS2432544349</t>
  </si>
  <si>
    <t>7/19/2034</t>
  </si>
  <si>
    <t>'8910VBXX'</t>
  </si>
  <si>
    <t>XS2579482006</t>
  </si>
  <si>
    <t>'ZR990090'</t>
  </si>
  <si>
    <t>XS2058888616</t>
  </si>
  <si>
    <t>10/14/2034</t>
  </si>
  <si>
    <t>'31620MBF'</t>
  </si>
  <si>
    <t>XS1843436145</t>
  </si>
  <si>
    <t>5/21/2039</t>
  </si>
  <si>
    <t>'BN453997'</t>
  </si>
  <si>
    <t>FR0014001IP3</t>
  </si>
  <si>
    <t>1/18/2036</t>
  </si>
  <si>
    <t>'ZR545416'</t>
  </si>
  <si>
    <t>FR0013447638</t>
  </si>
  <si>
    <t>9/17/2034</t>
  </si>
  <si>
    <t>'8P7O6QXX'</t>
  </si>
  <si>
    <t>FR001400IIS7</t>
  </si>
  <si>
    <t>'369604BU'</t>
  </si>
  <si>
    <t>XS1612543394</t>
  </si>
  <si>
    <t>5/17/2037</t>
  </si>
  <si>
    <t>'EF084441'</t>
  </si>
  <si>
    <t>XS0229567440</t>
  </si>
  <si>
    <t>9/19/2035</t>
  </si>
  <si>
    <t>'EH239705'</t>
  </si>
  <si>
    <t>XS0350890470</t>
  </si>
  <si>
    <t>'ZS804165'</t>
  </si>
  <si>
    <t>FR0013422227</t>
  </si>
  <si>
    <t>5/29/2034</t>
  </si>
  <si>
    <t>'6FFE6TXX'</t>
  </si>
  <si>
    <t>FR00140049A8</t>
  </si>
  <si>
    <t>6/30/2036</t>
  </si>
  <si>
    <t>'EJ931521'</t>
  </si>
  <si>
    <t>XS0988446786</t>
  </si>
  <si>
    <t>Granvia AS</t>
  </si>
  <si>
    <t>GRAVAS</t>
  </si>
  <si>
    <t>9/30/2039</t>
  </si>
  <si>
    <t>'BJ187517'</t>
  </si>
  <si>
    <t>XS2168630205</t>
  </si>
  <si>
    <t>'8EG3STXX'</t>
  </si>
  <si>
    <t>XS2599169922</t>
  </si>
  <si>
    <t>3/23/2035</t>
  </si>
  <si>
    <t>'6TZ25WXX'</t>
  </si>
  <si>
    <t>XS2399933386</t>
  </si>
  <si>
    <t>4/25/2034</t>
  </si>
  <si>
    <t>'7CRPLLXX'</t>
  </si>
  <si>
    <t>XS2462325122</t>
  </si>
  <si>
    <t>3/29/2034</t>
  </si>
  <si>
    <t>'438516CG'</t>
  </si>
  <si>
    <t>XS2551903425</t>
  </si>
  <si>
    <t>'6VBY18XX'</t>
  </si>
  <si>
    <t>DE000A3H3GG2</t>
  </si>
  <si>
    <t>'EI642645'</t>
  </si>
  <si>
    <t>XS0612879576</t>
  </si>
  <si>
    <t>E-Netz Sudhessen AG</t>
  </si>
  <si>
    <t>HSEGR</t>
  </si>
  <si>
    <t>4/23/2041</t>
  </si>
  <si>
    <t>'459200KG'</t>
  </si>
  <si>
    <t>XS2115092012</t>
  </si>
  <si>
    <t>'459200KR'</t>
  </si>
  <si>
    <t>XS2442765124</t>
  </si>
  <si>
    <t>'459200LC'</t>
  </si>
  <si>
    <t>XS2583742585</t>
  </si>
  <si>
    <t>'459200LD'</t>
  </si>
  <si>
    <t>XS2583742668</t>
  </si>
  <si>
    <t>'BM345380'</t>
  </si>
  <si>
    <t>FR0014000KN6</t>
  </si>
  <si>
    <t>11/16/2035</t>
  </si>
  <si>
    <t>'77539FXX'</t>
  </si>
  <si>
    <t>FR0014008CP1</t>
  </si>
  <si>
    <t>2/14/2042</t>
  </si>
  <si>
    <t>'6BAOQUXX'</t>
  </si>
  <si>
    <t>FR0014003OB7</t>
  </si>
  <si>
    <t>5/28/2041</t>
  </si>
  <si>
    <t>'6XSEM4XX'</t>
  </si>
  <si>
    <t>FR0014006PN2</t>
  </si>
  <si>
    <t>11/24/2036</t>
  </si>
  <si>
    <t>'89TE7GXX'</t>
  </si>
  <si>
    <t>FR001400FIN4</t>
  </si>
  <si>
    <t>5/25/2043</t>
  </si>
  <si>
    <t>'8PHSHIXX'</t>
  </si>
  <si>
    <t>FR001400IKC7</t>
  </si>
  <si>
    <t>6/14/2038</t>
  </si>
  <si>
    <t>'AZ150513'</t>
  </si>
  <si>
    <t>XS2015329498</t>
  </si>
  <si>
    <t>6/20/2039</t>
  </si>
  <si>
    <t>'BM059229'</t>
  </si>
  <si>
    <t>XS2250024010</t>
  </si>
  <si>
    <t>10/29/2035</t>
  </si>
  <si>
    <t>'EJ967159'</t>
  </si>
  <si>
    <t>XS1001594065</t>
  </si>
  <si>
    <t>'EK270033'</t>
  </si>
  <si>
    <t>XS1028954870</t>
  </si>
  <si>
    <t>5/19/2034</t>
  </si>
  <si>
    <t>'BH682626'</t>
  </si>
  <si>
    <t>DE000A28V319</t>
  </si>
  <si>
    <t>4/17/2035</t>
  </si>
  <si>
    <t>'ZQ962848'</t>
  </si>
  <si>
    <t>DE000A2SBDF7</t>
  </si>
  <si>
    <t>12/19/2039</t>
  </si>
  <si>
    <t>'47837RAG'</t>
  </si>
  <si>
    <t>XS2626007939</t>
  </si>
  <si>
    <t>5/23/2035</t>
  </si>
  <si>
    <t>'478160CC'</t>
  </si>
  <si>
    <t>XS1412266907</t>
  </si>
  <si>
    <t>5/20/2035</t>
  </si>
  <si>
    <t>'3QEB1TXX'</t>
  </si>
  <si>
    <t>XS1752953726</t>
  </si>
  <si>
    <t>'8YQUBUXX'</t>
  </si>
  <si>
    <t>FR001400KHX5</t>
  </si>
  <si>
    <t>'191216DH'</t>
  </si>
  <si>
    <t>XS2307864020</t>
  </si>
  <si>
    <t>'191216BQ'</t>
  </si>
  <si>
    <t>XS1197833137</t>
  </si>
  <si>
    <t>'191216CA'</t>
  </si>
  <si>
    <t>XS1485643610</t>
  </si>
  <si>
    <t>'191216DB'</t>
  </si>
  <si>
    <t>XS2233155345</t>
  </si>
  <si>
    <t>'191216DN'</t>
  </si>
  <si>
    <t>XS2339399359</t>
  </si>
  <si>
    <t>'6WUMG9XX'</t>
  </si>
  <si>
    <t>XS2406890066</t>
  </si>
  <si>
    <t>11/15/2033</t>
  </si>
  <si>
    <t>'ZQ731169'</t>
  </si>
  <si>
    <t>DE000A254P69</t>
  </si>
  <si>
    <t>'73YY7KXX'</t>
  </si>
  <si>
    <t>DE000A3MQNQ2</t>
  </si>
  <si>
    <t>1/17/2034</t>
  </si>
  <si>
    <t>'6QNCZ7XX'</t>
  </si>
  <si>
    <t>XS2391861064</t>
  </si>
  <si>
    <t>9/30/2033</t>
  </si>
  <si>
    <t>'6QNE3IXX'</t>
  </si>
  <si>
    <t>XS2391865305</t>
  </si>
  <si>
    <t>9/30/2051</t>
  </si>
  <si>
    <t>'7D2I2CXX'</t>
  </si>
  <si>
    <t>XS2463961677</t>
  </si>
  <si>
    <t>3/31/2035</t>
  </si>
  <si>
    <t>'8P7D18XX'</t>
  </si>
  <si>
    <t>XS2634594076</t>
  </si>
  <si>
    <t>'532457BX'</t>
  </si>
  <si>
    <t>XS2075938006</t>
  </si>
  <si>
    <t>'532457CB'</t>
  </si>
  <si>
    <t>XS2386186576</t>
  </si>
  <si>
    <t>9/14/2051</t>
  </si>
  <si>
    <t>'532457CC'</t>
  </si>
  <si>
    <t>XS2386220698</t>
  </si>
  <si>
    <t>9/14/2061</t>
  </si>
  <si>
    <t>'744ORYXX'</t>
  </si>
  <si>
    <t>XS2431319107</t>
  </si>
  <si>
    <t>'AO113936'</t>
  </si>
  <si>
    <t>DE000A2GSCX1</t>
  </si>
  <si>
    <t>'AZ907032'</t>
  </si>
  <si>
    <t>DE000A2YNZY4</t>
  </si>
  <si>
    <t>'6RY9VJXX'</t>
  </si>
  <si>
    <t>XS2393236695</t>
  </si>
  <si>
    <t>'7JO5SLXX'</t>
  </si>
  <si>
    <t>XS2486285377</t>
  </si>
  <si>
    <t>5/31/2034</t>
  </si>
  <si>
    <t>'8DH3PMXX'</t>
  </si>
  <si>
    <t>XS2595417945</t>
  </si>
  <si>
    <t>Mcdonalds Corp</t>
  </si>
  <si>
    <t>'BO383222'</t>
  </si>
  <si>
    <t>XS2312723302</t>
  </si>
  <si>
    <t>3/17/2041</t>
  </si>
  <si>
    <t>'609207AF'</t>
  </si>
  <si>
    <t>XS1197273755</t>
  </si>
  <si>
    <t>'6O3XABXX'</t>
  </si>
  <si>
    <t>XS2384726449</t>
  </si>
  <si>
    <t>'58507LAK'</t>
  </si>
  <si>
    <t>XS1960678685</t>
  </si>
  <si>
    <t>'58507LAP'</t>
  </si>
  <si>
    <t>XS2020670936</t>
  </si>
  <si>
    <t>'58507LAQ'</t>
  </si>
  <si>
    <t>XS2020671157</t>
  </si>
  <si>
    <t>'58507LAV'</t>
  </si>
  <si>
    <t>XS2238792332</t>
  </si>
  <si>
    <t>10/15/2040</t>
  </si>
  <si>
    <t>'58507LAW'</t>
  </si>
  <si>
    <t>XS2238792688</t>
  </si>
  <si>
    <t>10/15/2050</t>
  </si>
  <si>
    <t>'58507LBA'</t>
  </si>
  <si>
    <t>XS2535309798</t>
  </si>
  <si>
    <t>10/15/2034</t>
  </si>
  <si>
    <t>'AU272154'</t>
  </si>
  <si>
    <t>FR0013357860</t>
  </si>
  <si>
    <t>'BM120060'</t>
  </si>
  <si>
    <t>FR0014000D56</t>
  </si>
  <si>
    <t>'UV934533'</t>
  </si>
  <si>
    <t>XS1298728707</t>
  </si>
  <si>
    <t>9/30/2045</t>
  </si>
  <si>
    <t>'AL012331'</t>
  </si>
  <si>
    <t>XS1513062411</t>
  </si>
  <si>
    <t>'58933YAM'</t>
  </si>
  <si>
    <t>XS1028941893</t>
  </si>
  <si>
    <t>'ZQ804384'</t>
  </si>
  <si>
    <t>XS2089229806</t>
  </si>
  <si>
    <t>'6YOJQ6XX'</t>
  </si>
  <si>
    <t>FR0014006VH2</t>
  </si>
  <si>
    <t>1/18/2034</t>
  </si>
  <si>
    <t>'6SMXCXXX'</t>
  </si>
  <si>
    <t>XS2393539593</t>
  </si>
  <si>
    <t>'7NN612XX'</t>
  </si>
  <si>
    <t>XS2498042584</t>
  </si>
  <si>
    <t>'AP670931'</t>
  </si>
  <si>
    <t>XS1707075245</t>
  </si>
  <si>
    <t>'BM658296'</t>
  </si>
  <si>
    <t>XS2263684933</t>
  </si>
  <si>
    <t>'6CD96ZXX'</t>
  </si>
  <si>
    <t>XS2350744434</t>
  </si>
  <si>
    <t>'6CD8B7XX'</t>
  </si>
  <si>
    <t>XS2350746215</t>
  </si>
  <si>
    <t>2/14/2034</t>
  </si>
  <si>
    <t>'7CM219XX'</t>
  </si>
  <si>
    <t>XS2462321485</t>
  </si>
  <si>
    <t>3/29/2035</t>
  </si>
  <si>
    <t>'81UEWOXX'</t>
  </si>
  <si>
    <t>XS2555198162</t>
  </si>
  <si>
    <t>'BM666990'</t>
  </si>
  <si>
    <t>XS2264193819</t>
  </si>
  <si>
    <t>11/26/2040</t>
  </si>
  <si>
    <t>'7JTR5IXX'</t>
  </si>
  <si>
    <t>XS2486461523</t>
  </si>
  <si>
    <t>3/30/2034</t>
  </si>
  <si>
    <t>'8834X7XX'</t>
  </si>
  <si>
    <t>XS2576067081</t>
  </si>
  <si>
    <t>1/16/2035</t>
  </si>
  <si>
    <t>'8JDGBYXX'</t>
  </si>
  <si>
    <t>XS2616652637</t>
  </si>
  <si>
    <t>'AR170505'</t>
  </si>
  <si>
    <t>XS1769041606</t>
  </si>
  <si>
    <t>8/14/2038</t>
  </si>
  <si>
    <t>'756109BV'</t>
  </si>
  <si>
    <t>XS2644969698</t>
  </si>
  <si>
    <t>'AZ342117'</t>
  </si>
  <si>
    <t>XS2022093517</t>
  </si>
  <si>
    <t>'AZ540895'</t>
  </si>
  <si>
    <t>FR0013433679</t>
  </si>
  <si>
    <t>'ZR363791'</t>
  </si>
  <si>
    <t>FR0013444692</t>
  </si>
  <si>
    <t>'6FJTX6XX'</t>
  </si>
  <si>
    <t>FR0014004A06</t>
  </si>
  <si>
    <t>6/29/2034</t>
  </si>
  <si>
    <t>'6Z47STXX'</t>
  </si>
  <si>
    <t>FR0014006ZC4</t>
  </si>
  <si>
    <t>12/16/2033</t>
  </si>
  <si>
    <t>'8Z8U2SXX'</t>
  </si>
  <si>
    <t>FR001400KKM2</t>
  </si>
  <si>
    <t>'8CWLQRXX'</t>
  </si>
  <si>
    <t>XS2591032235</t>
  </si>
  <si>
    <t>'713448FD'</t>
  </si>
  <si>
    <t>XS2242633332</t>
  </si>
  <si>
    <t>'713448EN'</t>
  </si>
  <si>
    <t>XS2064302735</t>
  </si>
  <si>
    <t>10/16/2039</t>
  </si>
  <si>
    <t>'713448FH'</t>
  </si>
  <si>
    <t>XS2397367421</t>
  </si>
  <si>
    <t>10/14/2033</t>
  </si>
  <si>
    <t>'742718FE'</t>
  </si>
  <si>
    <t>XS1900752905</t>
  </si>
  <si>
    <t>10/30/2038</t>
  </si>
  <si>
    <t>'742718FS'</t>
  </si>
  <si>
    <t>XS2404214020</t>
  </si>
  <si>
    <t>'74341EAK'</t>
  </si>
  <si>
    <t>XS2296206068</t>
  </si>
  <si>
    <t>2/16/2041</t>
  </si>
  <si>
    <t>'74341EAF'</t>
  </si>
  <si>
    <t>XS2112475921</t>
  </si>
  <si>
    <t>'74341EAD'</t>
  </si>
  <si>
    <t>XS2049583789</t>
  </si>
  <si>
    <t>'74341EAN'</t>
  </si>
  <si>
    <t>XS2439004685</t>
  </si>
  <si>
    <t>'74341EAQ'</t>
  </si>
  <si>
    <t>XS2580271752</t>
  </si>
  <si>
    <t>1/31/2043</t>
  </si>
  <si>
    <t>'718172CG'</t>
  </si>
  <si>
    <t>XS1716245094</t>
  </si>
  <si>
    <t>'718172CM'</t>
  </si>
  <si>
    <t>XS2035474555</t>
  </si>
  <si>
    <t>'718172BV'</t>
  </si>
  <si>
    <t>XS1408421763</t>
  </si>
  <si>
    <t>'8BXESDXX'</t>
  </si>
  <si>
    <t>XS2589820294</t>
  </si>
  <si>
    <t>2/21/2035</t>
  </si>
  <si>
    <t>'6X43UBXX'</t>
  </si>
  <si>
    <t>BE0002830116</t>
  </si>
  <si>
    <t>11/17/2036</t>
  </si>
  <si>
    <t>'748N97XX'</t>
  </si>
  <si>
    <t>XS2430287875</t>
  </si>
  <si>
    <t>1/19/2034</t>
  </si>
  <si>
    <t>'74LF85XX'</t>
  </si>
  <si>
    <t>XS2434506320</t>
  </si>
  <si>
    <t>'EK363852'</t>
  </si>
  <si>
    <t>XS1084874533</t>
  </si>
  <si>
    <t>'8MJ45RXX'</t>
  </si>
  <si>
    <t>XS2629470845</t>
  </si>
  <si>
    <t>'8MJ45SXX'</t>
  </si>
  <si>
    <t>XS2629470761</t>
  </si>
  <si>
    <t>'ZQ466684'</t>
  </si>
  <si>
    <t>XS2078735433</t>
  </si>
  <si>
    <t>'8CN0CBXX'</t>
  </si>
  <si>
    <t>XS2592088400</t>
  </si>
  <si>
    <t>2/27/2035</t>
  </si>
  <si>
    <t>'AP385358'</t>
  </si>
  <si>
    <t>FR0013290749</t>
  </si>
  <si>
    <t>10/23/2037</t>
  </si>
  <si>
    <t>'AU612751'</t>
  </si>
  <si>
    <t>FR0013368172</t>
  </si>
  <si>
    <t>9/27/2038</t>
  </si>
  <si>
    <t>'BK306627'</t>
  </si>
  <si>
    <t>FR0013522703</t>
  </si>
  <si>
    <t>'EK516309'</t>
  </si>
  <si>
    <t>FR0012199081</t>
  </si>
  <si>
    <t>'JK691450'</t>
  </si>
  <si>
    <t>FR0013152907</t>
  </si>
  <si>
    <t>4/18/2036</t>
  </si>
  <si>
    <t>'ZR420740'</t>
  </si>
  <si>
    <t>FR0013445152</t>
  </si>
  <si>
    <t>'73ICTHXX'</t>
  </si>
  <si>
    <t>FR0014007LP4</t>
  </si>
  <si>
    <t>'8RR4AKXX'</t>
  </si>
  <si>
    <t>FR001400J150</t>
  </si>
  <si>
    <t>'6XS2TBXX'</t>
  </si>
  <si>
    <t>XS2412044641</t>
  </si>
  <si>
    <t>11/26/2033</t>
  </si>
  <si>
    <t>'8B092PXX'</t>
  </si>
  <si>
    <t>XS2584685387</t>
  </si>
  <si>
    <t>2/13/2035</t>
  </si>
  <si>
    <t>'74JAQ7XX'</t>
  </si>
  <si>
    <t>XS2435102103</t>
  </si>
  <si>
    <t>'AR757214'</t>
  </si>
  <si>
    <t>FR0013324373</t>
  </si>
  <si>
    <t>3/21/2038</t>
  </si>
  <si>
    <t>'AX664697'</t>
  </si>
  <si>
    <t>FR0013409851</t>
  </si>
  <si>
    <t>3/21/2034</t>
  </si>
  <si>
    <t>'72FJ0WXX'</t>
  </si>
  <si>
    <t>XS2427353581</t>
  </si>
  <si>
    <t>Salerno Pompei Napoli SpA</t>
  </si>
  <si>
    <t>SAPONA</t>
  </si>
  <si>
    <t>1/19/2045</t>
  </si>
  <si>
    <t>'AX308539'</t>
  </si>
  <si>
    <t>XS1955187932</t>
  </si>
  <si>
    <t>2/28/2039</t>
  </si>
  <si>
    <t>'ZR343733'</t>
  </si>
  <si>
    <t>XS2049616894</t>
  </si>
  <si>
    <t>'785OW3XX'</t>
  </si>
  <si>
    <t>XS2446846888</t>
  </si>
  <si>
    <t>2/25/2035</t>
  </si>
  <si>
    <t>'8C24E3XX'</t>
  </si>
  <si>
    <t>XS2589792220</t>
  </si>
  <si>
    <t>2/24/2036</t>
  </si>
  <si>
    <t>'8C25FFXX'</t>
  </si>
  <si>
    <t>XS2589790018</t>
  </si>
  <si>
    <t>2/24/2043</t>
  </si>
  <si>
    <t>'BJ925758'</t>
  </si>
  <si>
    <t>FR0013518099</t>
  </si>
  <si>
    <t>5/25/2040</t>
  </si>
  <si>
    <t>'BM097689'</t>
  </si>
  <si>
    <t>FR0014000C08</t>
  </si>
  <si>
    <t>2/28/2051</t>
  </si>
  <si>
    <t>'BN483909'</t>
  </si>
  <si>
    <t>FR0014001JM8</t>
  </si>
  <si>
    <t>1/19/2061</t>
  </si>
  <si>
    <t>'EI999666'</t>
  </si>
  <si>
    <t>XS0729261023</t>
  </si>
  <si>
    <t>1/18/2042</t>
  </si>
  <si>
    <t>'8RT758XX'</t>
  </si>
  <si>
    <t>FR001400J0T4</t>
  </si>
  <si>
    <t>'ZR479259'</t>
  </si>
  <si>
    <t>XS2051660509</t>
  </si>
  <si>
    <t>'74680PXX'</t>
  </si>
  <si>
    <t>XS2433226854</t>
  </si>
  <si>
    <t>6/20/2034</t>
  </si>
  <si>
    <t>'8ZRI6HXX'</t>
  </si>
  <si>
    <t>XS2676395408</t>
  </si>
  <si>
    <t>9/14/2035</t>
  </si>
  <si>
    <t>'7ITHHCXX'</t>
  </si>
  <si>
    <t>FR001400AFO9</t>
  </si>
  <si>
    <t>5/24/2034</t>
  </si>
  <si>
    <t>'88C4A3XX'</t>
  </si>
  <si>
    <t>FR001400F711</t>
  </si>
  <si>
    <t>4/13/2034</t>
  </si>
  <si>
    <t>'00206REF'</t>
  </si>
  <si>
    <t>XS1629866432</t>
  </si>
  <si>
    <t>'00206RJW'</t>
  </si>
  <si>
    <t>XS2180009081</t>
  </si>
  <si>
    <t>5/19/2038</t>
  </si>
  <si>
    <t>'EK315691'</t>
  </si>
  <si>
    <t>XS1076018305</t>
  </si>
  <si>
    <t>3/15/2034</t>
  </si>
  <si>
    <t>'00206RCJ'</t>
  </si>
  <si>
    <t>XS1196380031</t>
  </si>
  <si>
    <t>3/15/2035</t>
  </si>
  <si>
    <t>'00206RJQ'</t>
  </si>
  <si>
    <t>XS2051362312</t>
  </si>
  <si>
    <t>9/14/2039</t>
  </si>
  <si>
    <t>'00206RMS'</t>
  </si>
  <si>
    <t>XS2590758822</t>
  </si>
  <si>
    <t>11/18/2034</t>
  </si>
  <si>
    <t>'874060BE'</t>
  </si>
  <si>
    <t>XS2198582301</t>
  </si>
  <si>
    <t>'AZ347082'</t>
  </si>
  <si>
    <t>XS2021470898</t>
  </si>
  <si>
    <t>'AZ304848'</t>
  </si>
  <si>
    <t>XS2020583618</t>
  </si>
  <si>
    <t>'BK404911'</t>
  </si>
  <si>
    <t>XS2197675288</t>
  </si>
  <si>
    <t>7/13/2040</t>
  </si>
  <si>
    <t>'AX185611'</t>
  </si>
  <si>
    <t>XS1953240261</t>
  </si>
  <si>
    <t>2/20/2034</t>
  </si>
  <si>
    <t>'EK757380'</t>
  </si>
  <si>
    <t>XS1193213953</t>
  </si>
  <si>
    <t>2/23/2035</t>
  </si>
  <si>
    <t>'ZP935488'</t>
  </si>
  <si>
    <t>XS2117454871</t>
  </si>
  <si>
    <t>2/14/2035</t>
  </si>
  <si>
    <t>'ZS824445'</t>
  </si>
  <si>
    <t>XS2001738991</t>
  </si>
  <si>
    <t>'AS750078'</t>
  </si>
  <si>
    <t>XS1828037827</t>
  </si>
  <si>
    <t>'BM581981'</t>
  </si>
  <si>
    <t>XS2262065233</t>
  </si>
  <si>
    <t>11/30/2040</t>
  </si>
  <si>
    <t>'LW344911'</t>
  </si>
  <si>
    <t>XS1432384409</t>
  </si>
  <si>
    <t>6/13/2036</t>
  </si>
  <si>
    <t>'QZ844459'</t>
  </si>
  <si>
    <t>XS1505568136</t>
  </si>
  <si>
    <t>10/24/2033</t>
  </si>
  <si>
    <t>'ZS751780'</t>
  </si>
  <si>
    <t>XS2002491863</t>
  </si>
  <si>
    <t>'6W7YCDXX'</t>
  </si>
  <si>
    <t>XS2406569579</t>
  </si>
  <si>
    <t>6/16/2035</t>
  </si>
  <si>
    <t>'6BRUYPXX'</t>
  </si>
  <si>
    <t>XS2348325650</t>
  </si>
  <si>
    <t>'7HHS0OXX'</t>
  </si>
  <si>
    <t>XS2478299469</t>
  </si>
  <si>
    <t>5/17/2042</t>
  </si>
  <si>
    <t>'7ZUYDNXX'</t>
  </si>
  <si>
    <t>XS2549715618</t>
  </si>
  <si>
    <t>10/28/2042</t>
  </si>
  <si>
    <t>'7ZUYS4XX'</t>
  </si>
  <si>
    <t>XS2549543499</t>
  </si>
  <si>
    <t>10/28/2034</t>
  </si>
  <si>
    <t>'883556BW'</t>
  </si>
  <si>
    <t>XS1651072099</t>
  </si>
  <si>
    <t>7/24/2037</t>
  </si>
  <si>
    <t>'883556CD'</t>
  </si>
  <si>
    <t>XS2058557260</t>
  </si>
  <si>
    <t>'883556CE'</t>
  </si>
  <si>
    <t>XS2058557344</t>
  </si>
  <si>
    <t>'6T8FMFXX'</t>
  </si>
  <si>
    <t>XS2366415110</t>
  </si>
  <si>
    <t>10/18/2033</t>
  </si>
  <si>
    <t>'6T8IYBXX'</t>
  </si>
  <si>
    <t>XS2366415540</t>
  </si>
  <si>
    <t>10/18/2051</t>
  </si>
  <si>
    <t>'6T8IYEXX'</t>
  </si>
  <si>
    <t>XS2366415201</t>
  </si>
  <si>
    <t>10/18/2041</t>
  </si>
  <si>
    <t>'82JOSEXX'</t>
  </si>
  <si>
    <t>XS2557526345</t>
  </si>
  <si>
    <t>'BJ418638'</t>
  </si>
  <si>
    <t>XS2176569312</t>
  </si>
  <si>
    <t>5/18/2040</t>
  </si>
  <si>
    <t>'ZS804173'</t>
  </si>
  <si>
    <t>XS2004381245</t>
  </si>
  <si>
    <t>5/31/2039</t>
  </si>
  <si>
    <t>'73Z05FXX'</t>
  </si>
  <si>
    <t>XS2432131188</t>
  </si>
  <si>
    <t>1/17/2037</t>
  </si>
  <si>
    <t>'AN646290'</t>
  </si>
  <si>
    <t>XS1619568998</t>
  </si>
  <si>
    <t>5/29/2037</t>
  </si>
  <si>
    <t>'AS464352'</t>
  </si>
  <si>
    <t>FR0013333002</t>
  </si>
  <si>
    <t>5/14/2038</t>
  </si>
  <si>
    <t>'AX330141'</t>
  </si>
  <si>
    <t>FR0013405040</t>
  </si>
  <si>
    <t>2/27/2034</t>
  </si>
  <si>
    <t>'AZ342415'</t>
  </si>
  <si>
    <t>FR0013431715</t>
  </si>
  <si>
    <t>'JK858582'</t>
  </si>
  <si>
    <t>XS1401197253</t>
  </si>
  <si>
    <t>4/28/2036</t>
  </si>
  <si>
    <t>'ZS990402'</t>
  </si>
  <si>
    <t>XS2008925344</t>
  </si>
  <si>
    <t>Unilever PLC</t>
  </si>
  <si>
    <t>'7IGSJWXX'</t>
  </si>
  <si>
    <t>XS2481498256</t>
  </si>
  <si>
    <t>5/16/2034</t>
  </si>
  <si>
    <t>'8CN2HZXX'</t>
  </si>
  <si>
    <t>XS2591848192</t>
  </si>
  <si>
    <t>'92826CAT'</t>
  </si>
  <si>
    <t>XS2479942034</t>
  </si>
  <si>
    <t>'65SGOLXX'</t>
  </si>
  <si>
    <t>XS2320746394</t>
  </si>
  <si>
    <t>'ZR380253'</t>
  </si>
  <si>
    <t>XS2049146215</t>
  </si>
  <si>
    <t>'EK461540'</t>
  </si>
  <si>
    <t>XS1102504443</t>
  </si>
  <si>
    <t>Via Solutions Nord GMBH and Co. KG</t>
  </si>
  <si>
    <t>VIASOL</t>
  </si>
  <si>
    <t>8/31/2043</t>
  </si>
  <si>
    <t>'BJ295850'</t>
  </si>
  <si>
    <t>FR0013512449</t>
  </si>
  <si>
    <t>5/14/2035</t>
  </si>
  <si>
    <t>'ED231391'</t>
  </si>
  <si>
    <t>FR0010033381</t>
  </si>
  <si>
    <t>'BO656716'</t>
  </si>
  <si>
    <t>AT0000A2QL75</t>
  </si>
  <si>
    <t>3/26/2036</t>
  </si>
  <si>
    <t>'AQ049903'</t>
  </si>
  <si>
    <t>XS1721422902</t>
  </si>
  <si>
    <t>11/20/2037</t>
  </si>
  <si>
    <t>'EK613198'</t>
  </si>
  <si>
    <t>XS1143270343</t>
  </si>
  <si>
    <t>'ZS775945'</t>
  </si>
  <si>
    <t>XS2002019060</t>
  </si>
  <si>
    <t>5/24/2039</t>
  </si>
  <si>
    <t>'8487AXXX'</t>
  </si>
  <si>
    <t>XS2560495116</t>
  </si>
  <si>
    <t>'8B64ESXX'</t>
  </si>
  <si>
    <t>XS2586851300</t>
  </si>
  <si>
    <t>'AV622525'</t>
  </si>
  <si>
    <t>XS1910948675</t>
  </si>
  <si>
    <t>11/16/2038</t>
  </si>
  <si>
    <t>'BN539645'</t>
  </si>
  <si>
    <t>XS2289841087</t>
  </si>
  <si>
    <t>1/21/2041</t>
  </si>
  <si>
    <t>'78PE73XX'</t>
  </si>
  <si>
    <t>XS2449929517</t>
  </si>
  <si>
    <t>'92343VEE'</t>
  </si>
  <si>
    <t>XS1708335978</t>
  </si>
  <si>
    <t>1/15/2038</t>
  </si>
  <si>
    <t>'92343VFK'</t>
  </si>
  <si>
    <t>XS2176561095</t>
  </si>
  <si>
    <t>'BO582908'</t>
  </si>
  <si>
    <t>XS2320760114</t>
  </si>
  <si>
    <t>'92343VEZ'</t>
  </si>
  <si>
    <t>XS2052321093</t>
  </si>
  <si>
    <t>9/19/2039</t>
  </si>
  <si>
    <t>'92343VGS'</t>
  </si>
  <si>
    <t>XS2550898204</t>
  </si>
  <si>
    <t>10/31/2034</t>
  </si>
  <si>
    <t>'6UBAENXX'</t>
  </si>
  <si>
    <t>XS2399154181</t>
  </si>
  <si>
    <t>Wesfarmers Ltd.</t>
  </si>
  <si>
    <t>WESAU</t>
  </si>
  <si>
    <t>10/21/2033</t>
  </si>
  <si>
    <t>'BK202823'</t>
  </si>
  <si>
    <t>XS2196324011</t>
  </si>
  <si>
    <t>6/26/2039</t>
  </si>
  <si>
    <t>'AZ098996'</t>
  </si>
  <si>
    <t>XS2013626010</t>
  </si>
  <si>
    <t>6/17/2039</t>
  </si>
  <si>
    <t>OAS vs Govt</t>
  </si>
  <si>
    <t>Year</t>
  </si>
  <si>
    <t>current MV ('000)</t>
  </si>
  <si>
    <t>sum of CFs ('000)</t>
  </si>
  <si>
    <t>4/15/2027</t>
  </si>
  <si>
    <t>1/14/2027</t>
  </si>
  <si>
    <t>9/22/2026</t>
  </si>
  <si>
    <t>6/30/2032</t>
  </si>
  <si>
    <t>5/28/2029</t>
  </si>
  <si>
    <t>7/17/2028</t>
  </si>
  <si>
    <t>3/14/2025</t>
  </si>
  <si>
    <t>6/29/2032</t>
  </si>
  <si>
    <t>3/25/2025</t>
  </si>
  <si>
    <t>3/24/2026</t>
  </si>
  <si>
    <t>11/30/2026</t>
  </si>
  <si>
    <t>9/24/2025</t>
  </si>
  <si>
    <t>Media - Diversified</t>
  </si>
  <si>
    <t>5/15/2030</t>
  </si>
  <si>
    <t>1/17/2030</t>
  </si>
  <si>
    <t>5/23/2025</t>
  </si>
  <si>
    <t>11/25/2024</t>
  </si>
  <si>
    <t>11/17/2025</t>
  </si>
  <si>
    <t>11/20/2025</t>
  </si>
  <si>
    <t>3/23/2026</t>
  </si>
  <si>
    <t>9/15/2026</t>
  </si>
  <si>
    <t>1/21/2027</t>
  </si>
  <si>
    <t>3/22/2031</t>
  </si>
  <si>
    <t>11/22/2027</t>
  </si>
  <si>
    <t>6/19/2026</t>
  </si>
  <si>
    <t>5/30/2029</t>
  </si>
  <si>
    <t>FI</t>
  </si>
  <si>
    <t>2/16/2026</t>
  </si>
  <si>
    <t>10/15/2025</t>
  </si>
  <si>
    <t>4/19/2028</t>
  </si>
  <si>
    <t>5/23/2029</t>
  </si>
  <si>
    <t>5/19/2027</t>
  </si>
  <si>
    <t>2/20/2028</t>
  </si>
  <si>
    <t>5/26/2025</t>
  </si>
  <si>
    <t>5/15/2026</t>
  </si>
  <si>
    <t>2/17/2026</t>
  </si>
  <si>
    <t>5/24/2027</t>
  </si>
  <si>
    <t>11/29/2027</t>
  </si>
  <si>
    <t>11/20/2026</t>
  </si>
  <si>
    <t>10/27/2026</t>
  </si>
  <si>
    <t>6/27/2028</t>
  </si>
  <si>
    <t>1/16/2026</t>
  </si>
  <si>
    <t>3/15/2027</t>
  </si>
  <si>
    <t>6/23/2032</t>
  </si>
  <si>
    <t>3/25/2026</t>
  </si>
  <si>
    <t>10/29/2027</t>
  </si>
  <si>
    <t>3/30/2027</t>
  </si>
  <si>
    <t>12/13/2026</t>
  </si>
  <si>
    <t>6/13/2031</t>
  </si>
  <si>
    <t>9/21/2029</t>
  </si>
  <si>
    <t>6/26/2028</t>
  </si>
  <si>
    <t>3/22/2029</t>
  </si>
  <si>
    <t>11/24/2026</t>
  </si>
  <si>
    <t>1/17/2027</t>
  </si>
  <si>
    <t>5/18/2026</t>
  </si>
  <si>
    <t>7/31/2029</t>
  </si>
  <si>
    <t>11/16/2027</t>
  </si>
  <si>
    <t>Forestry/Paper</t>
  </si>
  <si>
    <t>7/13/2027</t>
  </si>
  <si>
    <t>6/17/2025</t>
  </si>
  <si>
    <t>Argentum Netherlands B.V.</t>
  </si>
  <si>
    <t>9/17/2030</t>
  </si>
  <si>
    <t>7/27/2026</t>
  </si>
  <si>
    <t>9/23/2030</t>
  </si>
  <si>
    <t>6/14/2027</t>
  </si>
  <si>
    <t>3/29/2026</t>
  </si>
  <si>
    <t>10/28/2026</t>
  </si>
  <si>
    <t>11/22/2028</t>
  </si>
  <si>
    <t>1/31/2025</t>
  </si>
  <si>
    <t>2/14/2025</t>
  </si>
  <si>
    <t>5/26/2026</t>
  </si>
  <si>
    <t>4/17/2027</t>
  </si>
  <si>
    <t>3/18/2025</t>
  </si>
  <si>
    <t>5/25/2033</t>
  </si>
  <si>
    <t>MA</t>
  </si>
  <si>
    <t>4/15/2030</t>
  </si>
  <si>
    <t>1/15/2031</t>
  </si>
  <si>
    <t>7/19/2029</t>
  </si>
  <si>
    <t>6/15/2032</t>
  </si>
  <si>
    <t>9/28/2027</t>
  </si>
  <si>
    <t>Media Content</t>
  </si>
  <si>
    <t>8/14/2030</t>
  </si>
  <si>
    <t>4/28/2027</t>
  </si>
  <si>
    <t>12/14/2026</t>
  </si>
  <si>
    <t>12/15/2025</t>
  </si>
  <si>
    <t>3/19/2027</t>
  </si>
  <si>
    <t>5/19/2028</t>
  </si>
  <si>
    <t>9/23/2026</t>
  </si>
  <si>
    <t>11/22/2024</t>
  </si>
  <si>
    <t>2/15/2028</t>
  </si>
  <si>
    <t>3/23/2030</t>
  </si>
  <si>
    <t>2/28/2031</t>
  </si>
  <si>
    <t>8/15/2025</t>
  </si>
  <si>
    <t>5/25/2027</t>
  </si>
  <si>
    <t>9/25/2031</t>
  </si>
  <si>
    <t>2/25/2028</t>
  </si>
  <si>
    <t>6/15/2029</t>
  </si>
  <si>
    <t>'BH528898'</t>
  </si>
  <si>
    <t>FR0013506821</t>
  </si>
  <si>
    <t>'BK184869'</t>
  </si>
  <si>
    <t>FR0013521267</t>
  </si>
  <si>
    <t>'BM755363'</t>
  </si>
  <si>
    <t>FR0014000UC8</t>
  </si>
  <si>
    <t>'BM755364'</t>
  </si>
  <si>
    <t>FR0014000UD6</t>
  </si>
  <si>
    <t>'EK299486'</t>
  </si>
  <si>
    <t>XS1074055770</t>
  </si>
  <si>
    <t>'JK299646'</t>
  </si>
  <si>
    <t>XS1376614118</t>
  </si>
  <si>
    <t>'JK858570'</t>
  </si>
  <si>
    <t>XS1401196958</t>
  </si>
  <si>
    <t>'ZQ237104'</t>
  </si>
  <si>
    <t>FR0013456621</t>
  </si>
  <si>
    <t>3/29/2032</t>
  </si>
  <si>
    <t>'EK848210'</t>
  </si>
  <si>
    <t>XS1218363270</t>
  </si>
  <si>
    <t>'EK848186'</t>
  </si>
  <si>
    <t>XS1218319702</t>
  </si>
  <si>
    <t>'6AUMIYXX'</t>
  </si>
  <si>
    <t>FR0014003MI6</t>
  </si>
  <si>
    <t>'6AUMJ2XX'</t>
  </si>
  <si>
    <t>FR0014003MJ4</t>
  </si>
  <si>
    <t>10/25/2028</t>
  </si>
  <si>
    <t>'8QV9IRXX'</t>
  </si>
  <si>
    <t>FR001400IU83</t>
  </si>
  <si>
    <t>'AZ298118'</t>
  </si>
  <si>
    <t>FR0013430840</t>
  </si>
  <si>
    <t>Groupe VYV</t>
  </si>
  <si>
    <t>UMGVYV</t>
  </si>
  <si>
    <t>'AM440755'</t>
  </si>
  <si>
    <t>XS1566101603</t>
  </si>
  <si>
    <t>2/14/2027</t>
  </si>
  <si>
    <t>'AO477340'</t>
  </si>
  <si>
    <t>XS1654192191</t>
  </si>
  <si>
    <t>7/31/2025</t>
  </si>
  <si>
    <t>'AO477341'</t>
  </si>
  <si>
    <t>XS1654192274</t>
  </si>
  <si>
    <t>'AR103936'</t>
  </si>
  <si>
    <t>XS1769090991</t>
  </si>
  <si>
    <t>'AR104097'</t>
  </si>
  <si>
    <t>XS1769091296</t>
  </si>
  <si>
    <t>'AU272082'</t>
  </si>
  <si>
    <t>XS1873208950</t>
  </si>
  <si>
    <t>'AU272083'</t>
  </si>
  <si>
    <t>XS1873209172</t>
  </si>
  <si>
    <t>'BH167543'</t>
  </si>
  <si>
    <t>XS2147133495</t>
  </si>
  <si>
    <t>'BH167545'</t>
  </si>
  <si>
    <t>XS2147133578</t>
  </si>
  <si>
    <t>3/25/2030</t>
  </si>
  <si>
    <t>'JK907058'</t>
  </si>
  <si>
    <t>XS1403015156</t>
  </si>
  <si>
    <t>4/29/2028</t>
  </si>
  <si>
    <t>'78YX3OXX'</t>
  </si>
  <si>
    <t>XS2450200741</t>
  </si>
  <si>
    <t>'78YWZ0XX'</t>
  </si>
  <si>
    <t>XS2450200824</t>
  </si>
  <si>
    <t>2/28/2026</t>
  </si>
  <si>
    <t>'7IGSK9XX'</t>
  </si>
  <si>
    <t>XS2481498173</t>
  </si>
  <si>
    <t>11/16/2028</t>
  </si>
  <si>
    <t>'8CN2I0XX'</t>
  </si>
  <si>
    <t>XS2591848275</t>
  </si>
  <si>
    <t>2/23/2031</t>
  </si>
  <si>
    <t>'8OVGBKXX'</t>
  </si>
  <si>
    <t>XS2632655135</t>
  </si>
  <si>
    <t>Unilever Capital Corporation</t>
  </si>
  <si>
    <t>'8OVDV0XX'</t>
  </si>
  <si>
    <t>XS2632654161</t>
  </si>
  <si>
    <t>'AQ109360'</t>
  </si>
  <si>
    <t>XS1725580622</t>
  </si>
  <si>
    <t>Unipol Gruppo SpA</t>
  </si>
  <si>
    <t>UNIIM</t>
  </si>
  <si>
    <t>'ZO512220'</t>
  </si>
  <si>
    <t>XS2237434803</t>
  </si>
  <si>
    <t>'EK807683'</t>
  </si>
  <si>
    <t>XS1206977495</t>
  </si>
  <si>
    <t>'7N0U78XX'</t>
  </si>
  <si>
    <t>XS2496289138</t>
  </si>
  <si>
    <t>Universal Music Group N.V</t>
  </si>
  <si>
    <t>UNIMUS</t>
  </si>
  <si>
    <t>'7N0V5BXX'</t>
  </si>
  <si>
    <t>XS2496288593</t>
  </si>
  <si>
    <t>'8PCFUZXX'</t>
  </si>
  <si>
    <t>XS2631848665</t>
  </si>
  <si>
    <t>'BM447308'</t>
  </si>
  <si>
    <t>XS2257961818</t>
  </si>
  <si>
    <t>UPM-Kymmene Corporation</t>
  </si>
  <si>
    <t>UPMFH</t>
  </si>
  <si>
    <t>11/19/2028</t>
  </si>
  <si>
    <t>'BO582945'</t>
  </si>
  <si>
    <t>XS2320453884</t>
  </si>
  <si>
    <t>'7IXRR3XX'</t>
  </si>
  <si>
    <t>XS2478685931</t>
  </si>
  <si>
    <t>'911312BE'</t>
  </si>
  <si>
    <t>XS1717441726</t>
  </si>
  <si>
    <t>United Parcel Service Inc.</t>
  </si>
  <si>
    <t>UPS</t>
  </si>
  <si>
    <t>11/15/2032</t>
  </si>
  <si>
    <t>'911312AV'</t>
  </si>
  <si>
    <t>XS1323463726</t>
  </si>
  <si>
    <t>'911312AX'</t>
  </si>
  <si>
    <t>XS1405767515</t>
  </si>
  <si>
    <t>'BK344269'</t>
  </si>
  <si>
    <t>XS2199604096</t>
  </si>
  <si>
    <t>UNIQA Insurance Group AG</t>
  </si>
  <si>
    <t>UQA</t>
  </si>
  <si>
    <t>'EK949112'</t>
  </si>
  <si>
    <t>XS1117293107</t>
  </si>
  <si>
    <t>'705AI4XX'</t>
  </si>
  <si>
    <t>XS2418392143</t>
  </si>
  <si>
    <t>'EK623160'</t>
  </si>
  <si>
    <t>XS1145750037</t>
  </si>
  <si>
    <t>Urenco Finance NV</t>
  </si>
  <si>
    <t>URENCO</t>
  </si>
  <si>
    <t>'7KISDDXX'</t>
  </si>
  <si>
    <t>XS2489138789</t>
  </si>
  <si>
    <t>6/13/2032</t>
  </si>
  <si>
    <t>'92826CAR'</t>
  </si>
  <si>
    <t>XS2479941499</t>
  </si>
  <si>
    <t>'92826CAS'</t>
  </si>
  <si>
    <t>XS2479941572</t>
  </si>
  <si>
    <t>'8JHYV7XX'</t>
  </si>
  <si>
    <t>XS2599156192</t>
  </si>
  <si>
    <t>Var Energi ASA</t>
  </si>
  <si>
    <t>VARNO</t>
  </si>
  <si>
    <t>'AZ151068'</t>
  </si>
  <si>
    <t>XS2009891479</t>
  </si>
  <si>
    <t>Vattenfall AB</t>
  </si>
  <si>
    <t>VATFAL</t>
  </si>
  <si>
    <t>'BG571601'</t>
  </si>
  <si>
    <t>XS2133390521</t>
  </si>
  <si>
    <t>'BN942226'</t>
  </si>
  <si>
    <t>XS2297882644</t>
  </si>
  <si>
    <t>'EK785024'</t>
  </si>
  <si>
    <t>XS1205618470</t>
  </si>
  <si>
    <t>'7Z1ES7XX'</t>
  </si>
  <si>
    <t>XS2545248242</t>
  </si>
  <si>
    <t>10/18/2026</t>
  </si>
  <si>
    <t>'ZQ326796'</t>
  </si>
  <si>
    <t>XS2071382662</t>
  </si>
  <si>
    <t>Vicinity Centres Re Ltd</t>
  </si>
  <si>
    <t>VCXAU</t>
  </si>
  <si>
    <t>'EK586532'</t>
  </si>
  <si>
    <t>XS1140300663</t>
  </si>
  <si>
    <t>11/20/2024</t>
  </si>
  <si>
    <t>'AT262027'</t>
  </si>
  <si>
    <t>XS1854166078</t>
  </si>
  <si>
    <t>Vesteda Finance B.V.</t>
  </si>
  <si>
    <t>VESTNL</t>
  </si>
  <si>
    <t>'ZS695630'</t>
  </si>
  <si>
    <t>XS2001183164</t>
  </si>
  <si>
    <t>'6TFUJWXX'</t>
  </si>
  <si>
    <t>XS2398710546</t>
  </si>
  <si>
    <t>10/18/2031</t>
  </si>
  <si>
    <t>'918204AX'</t>
  </si>
  <si>
    <t>XS2123970167</t>
  </si>
  <si>
    <t>V.F. Corp</t>
  </si>
  <si>
    <t>VFC</t>
  </si>
  <si>
    <t>'918204AY'</t>
  </si>
  <si>
    <t>XS2123970241</t>
  </si>
  <si>
    <t>2/25/2032</t>
  </si>
  <si>
    <t>'918204BD'</t>
  </si>
  <si>
    <t>XS2592659242</t>
  </si>
  <si>
    <t>'918204BE'</t>
  </si>
  <si>
    <t>XS2592659671</t>
  </si>
  <si>
    <t>'AU424718'</t>
  </si>
  <si>
    <t>XS1882681452</t>
  </si>
  <si>
    <t>9/25/2028</t>
  </si>
  <si>
    <t>'EJ704507'</t>
  </si>
  <si>
    <t>XS0942082115</t>
  </si>
  <si>
    <t>'ZR380252'</t>
  </si>
  <si>
    <t>XS2049090595</t>
  </si>
  <si>
    <t>'7WDM64XX'</t>
  </si>
  <si>
    <t>XS2535724772</t>
  </si>
  <si>
    <t>9/26/2027</t>
  </si>
  <si>
    <t>'7WDOMQXX'</t>
  </si>
  <si>
    <t>XS2535725159</t>
  </si>
  <si>
    <t>9/26/2032</t>
  </si>
  <si>
    <t>'66GX0BXX'</t>
  </si>
  <si>
    <t>BE6327721237</t>
  </si>
  <si>
    <t>VGP NV</t>
  </si>
  <si>
    <t>VGPBB</t>
  </si>
  <si>
    <t>'73Z1EQXX'</t>
  </si>
  <si>
    <t>BE6332787454</t>
  </si>
  <si>
    <t>'73Z18GXX'</t>
  </si>
  <si>
    <t>BE6332786449</t>
  </si>
  <si>
    <t>'6WMIHKXX'</t>
  </si>
  <si>
    <t>XS2407027031</t>
  </si>
  <si>
    <t>Via Outlets B.V.</t>
  </si>
  <si>
    <t>VIAOUT</t>
  </si>
  <si>
    <t>'AM924157'</t>
  </si>
  <si>
    <t>FR0013246733</t>
  </si>
  <si>
    <t>'AN022058'</t>
  </si>
  <si>
    <t>FR0013248507</t>
  </si>
  <si>
    <t>'AN022172'</t>
  </si>
  <si>
    <t>FR0013248523</t>
  </si>
  <si>
    <t>'AP136794'</t>
  </si>
  <si>
    <t>FR0013283140</t>
  </si>
  <si>
    <t>'AU388932'</t>
  </si>
  <si>
    <t>FR0013359254</t>
  </si>
  <si>
    <t>'AV923572'</t>
  </si>
  <si>
    <t>FR0013385473</t>
  </si>
  <si>
    <t>'BH392618'</t>
  </si>
  <si>
    <t>FR0013505542</t>
  </si>
  <si>
    <t>'BH621642'</t>
  </si>
  <si>
    <t>FR0013507704</t>
  </si>
  <si>
    <t>4/15/2028</t>
  </si>
  <si>
    <t>'BJ923683'</t>
  </si>
  <si>
    <t>FR0013517059</t>
  </si>
  <si>
    <t>'BN453599'</t>
  </si>
  <si>
    <t>FR0014001I50</t>
  </si>
  <si>
    <t>'BO357994'</t>
  </si>
  <si>
    <t>FR0014002C30</t>
  </si>
  <si>
    <t>'EJ100612'</t>
  </si>
  <si>
    <t>FR0011224963</t>
  </si>
  <si>
    <t>'LW109333'</t>
  </si>
  <si>
    <t>FR0013173432</t>
  </si>
  <si>
    <t>'QZ715541'</t>
  </si>
  <si>
    <t>FR0013210416</t>
  </si>
  <si>
    <t>'UV771339'</t>
  </si>
  <si>
    <t>FR0012949923</t>
  </si>
  <si>
    <t>'ZP354034'</t>
  </si>
  <si>
    <t>FR0013476595</t>
  </si>
  <si>
    <t>'ZR990147'</t>
  </si>
  <si>
    <t>FR0013452620</t>
  </si>
  <si>
    <t>10/14/2031</t>
  </si>
  <si>
    <t>'EK824931'</t>
  </si>
  <si>
    <t>FR0012663169</t>
  </si>
  <si>
    <t>'7LH3REXX'</t>
  </si>
  <si>
    <t>AT0000A2XST0</t>
  </si>
  <si>
    <t>'6Q3G05XX'</t>
  </si>
  <si>
    <t>XS2389688107</t>
  </si>
  <si>
    <t>Viterra Finance B.V.</t>
  </si>
  <si>
    <t>VITRRA</t>
  </si>
  <si>
    <t>'6Q3G06XX'</t>
  </si>
  <si>
    <t>XS2389688875</t>
  </si>
  <si>
    <t>'AT456350'</t>
  </si>
  <si>
    <t>XS1855456288</t>
  </si>
  <si>
    <t>Vittoria Assicurazioni</t>
  </si>
  <si>
    <t>VITTAS</t>
  </si>
  <si>
    <t>'LW170651'</t>
  </si>
  <si>
    <t>FR0013176310</t>
  </si>
  <si>
    <t>Vivendi SE</t>
  </si>
  <si>
    <t>VIVFP</t>
  </si>
  <si>
    <t>'ZS990171'</t>
  </si>
  <si>
    <t>FR0013424868</t>
  </si>
  <si>
    <t>'ZS990172'</t>
  </si>
  <si>
    <t>FR0013424876</t>
  </si>
  <si>
    <t>'9094NSXX'</t>
  </si>
  <si>
    <t>XS2689127467</t>
  </si>
  <si>
    <t>Veralto Corp</t>
  </si>
  <si>
    <t>VLTO</t>
  </si>
  <si>
    <t>9/19/2031</t>
  </si>
  <si>
    <t>'BJ570850'</t>
  </si>
  <si>
    <t>XS2175848170</t>
  </si>
  <si>
    <t>Volvo Treasury AB (publ)</t>
  </si>
  <si>
    <t>VLVY</t>
  </si>
  <si>
    <t>'6A4VDZXX'</t>
  </si>
  <si>
    <t>XS2342706996</t>
  </si>
  <si>
    <t>'774Q21XX'</t>
  </si>
  <si>
    <t>XS2440678915</t>
  </si>
  <si>
    <t>'7IH96VXX'</t>
  </si>
  <si>
    <t>XS2480958904</t>
  </si>
  <si>
    <t>'7SJBEXXX'</t>
  </si>
  <si>
    <t>XS2521820048</t>
  </si>
  <si>
    <t>8/19/2027</t>
  </si>
  <si>
    <t>'7VWK06XX'</t>
  </si>
  <si>
    <t>XS2534276717</t>
  </si>
  <si>
    <t>'8BAY94XX'</t>
  </si>
  <si>
    <t>XS2583352443</t>
  </si>
  <si>
    <t>'8LBULTXX'</t>
  </si>
  <si>
    <t>XS2626343375</t>
  </si>
  <si>
    <t>'8LBXP3XX'</t>
  </si>
  <si>
    <t>XS2626344266</t>
  </si>
  <si>
    <t>'8XW7BHXX'</t>
  </si>
  <si>
    <t>XS2671621402</t>
  </si>
  <si>
    <t>8/29/2026</t>
  </si>
  <si>
    <t>'8AO0Y2XX'</t>
  </si>
  <si>
    <t>XS2585239200</t>
  </si>
  <si>
    <t>Virgin Money  UK PLC</t>
  </si>
  <si>
    <t>VMUKLN</t>
  </si>
  <si>
    <t>'AO425153'</t>
  </si>
  <si>
    <t>XS1652855815</t>
  </si>
  <si>
    <t>7/24/2027</t>
  </si>
  <si>
    <t>'AQ049789'</t>
  </si>
  <si>
    <t>XS1721423462</t>
  </si>
  <si>
    <t>'AQ049869'</t>
  </si>
  <si>
    <t>XS1721422068</t>
  </si>
  <si>
    <t>'EK480772'</t>
  </si>
  <si>
    <t>XS1109802568</t>
  </si>
  <si>
    <t>'JK203796'</t>
  </si>
  <si>
    <t>XS1372839214</t>
  </si>
  <si>
    <t>8/25/2026</t>
  </si>
  <si>
    <t>'QZ018665'</t>
  </si>
  <si>
    <t>XS1463101680</t>
  </si>
  <si>
    <t>7/29/2031</t>
  </si>
  <si>
    <t>'ZS775942'</t>
  </si>
  <si>
    <t>XS2002017361</t>
  </si>
  <si>
    <t>'ZS775944'</t>
  </si>
  <si>
    <t>XS2002018500</t>
  </si>
  <si>
    <t>11/24/2030</t>
  </si>
  <si>
    <t>'84887RXX'</t>
  </si>
  <si>
    <t>XS2560495462</t>
  </si>
  <si>
    <t>'8B675XXX'</t>
  </si>
  <si>
    <t>AT0000A32RP0</t>
  </si>
  <si>
    <t>Hypo Vorarlberg Bank AG</t>
  </si>
  <si>
    <t>VORHYP</t>
  </si>
  <si>
    <t>'BO563013'</t>
  </si>
  <si>
    <t>AT000B122080</t>
  </si>
  <si>
    <t>Volksbank Wien AG</t>
  </si>
  <si>
    <t>VOWIBA</t>
  </si>
  <si>
    <t>'8EB03GXX'</t>
  </si>
  <si>
    <t>AT000B122155</t>
  </si>
  <si>
    <t>'AS068951'</t>
  </si>
  <si>
    <t>FR0013330099</t>
  </si>
  <si>
    <t>Indigo Group SAS</t>
  </si>
  <si>
    <t>VPARKI</t>
  </si>
  <si>
    <t>'EK538981'</t>
  </si>
  <si>
    <t>FR0012236669</t>
  </si>
  <si>
    <t>'7JQGMWXX'</t>
  </si>
  <si>
    <t>FI4000523287</t>
  </si>
  <si>
    <t>VR-Group PLC</t>
  </si>
  <si>
    <t>VRGROU</t>
  </si>
  <si>
    <t>'69R99NXX'</t>
  </si>
  <si>
    <t>FR0014003G27</t>
  </si>
  <si>
    <t>Verallia</t>
  </si>
  <si>
    <t>VRLAFP</t>
  </si>
  <si>
    <t>5/14/2028</t>
  </si>
  <si>
    <t>'6W439DXX'</t>
  </si>
  <si>
    <t>FR0014006EG0</t>
  </si>
  <si>
    <t>'AL280412'</t>
  </si>
  <si>
    <t>XS1492458044</t>
  </si>
  <si>
    <t>Mylan II B.V.</t>
  </si>
  <si>
    <t>VTRS</t>
  </si>
  <si>
    <t>'AS686462'</t>
  </si>
  <si>
    <t>XS1801129286</t>
  </si>
  <si>
    <t>Mylan Inc</t>
  </si>
  <si>
    <t>'BK118370'</t>
  </si>
  <si>
    <t>XS2193982803</t>
  </si>
  <si>
    <t>Upjohn Finance B.V</t>
  </si>
  <si>
    <t>'BK118373'</t>
  </si>
  <si>
    <t>XS2193983108</t>
  </si>
  <si>
    <t>'QZ499012'</t>
  </si>
  <si>
    <t>XS1492457665</t>
  </si>
  <si>
    <t>'AR428662'</t>
  </si>
  <si>
    <t>XS1785356251</t>
  </si>
  <si>
    <t>Kojamo Oyj</t>
  </si>
  <si>
    <t>VVOYHT</t>
  </si>
  <si>
    <t>'BJ595633'</t>
  </si>
  <si>
    <t>XS2179959817</t>
  </si>
  <si>
    <t>5/27/2027</t>
  </si>
  <si>
    <t>'6B3OD2XX'</t>
  </si>
  <si>
    <t>XS2345877497</t>
  </si>
  <si>
    <t>'7D8BROXX'</t>
  </si>
  <si>
    <t>XS2463711643</t>
  </si>
  <si>
    <t>'AM962802'</t>
  </si>
  <si>
    <t>XS1586555945</t>
  </si>
  <si>
    <t>'AN880326'</t>
  </si>
  <si>
    <t>XS1629774230</t>
  </si>
  <si>
    <t>'AO167224'</t>
  </si>
  <si>
    <t>XS1642590480</t>
  </si>
  <si>
    <t>Volkswagen Leasing GmbH</t>
  </si>
  <si>
    <t>'AQ326339'</t>
  </si>
  <si>
    <t>XS1734548644</t>
  </si>
  <si>
    <t>Volkswagen Bank GmbH</t>
  </si>
  <si>
    <t>'AT214434'</t>
  </si>
  <si>
    <t>XS1799939027</t>
  </si>
  <si>
    <t>'AT968429'</t>
  </si>
  <si>
    <t>XS1865186677</t>
  </si>
  <si>
    <t>'AU904532'</t>
  </si>
  <si>
    <t>XS1893631769</t>
  </si>
  <si>
    <t>Volkswagen Financial Services AG</t>
  </si>
  <si>
    <t>10/16/2026</t>
  </si>
  <si>
    <t>'AV622518'</t>
  </si>
  <si>
    <t>XS1910948329</t>
  </si>
  <si>
    <t>11/18/2030</t>
  </si>
  <si>
    <t>'AV622521'</t>
  </si>
  <si>
    <t>XS1910948162</t>
  </si>
  <si>
    <t>'AW899201'</t>
  </si>
  <si>
    <t>XS1944390597</t>
  </si>
  <si>
    <t>7/31/2026</t>
  </si>
  <si>
    <t>'AX848285'</t>
  </si>
  <si>
    <t>XS1972548231</t>
  </si>
  <si>
    <t>'AX848286'</t>
  </si>
  <si>
    <t>XS1972547696</t>
  </si>
  <si>
    <t>'AZ128549'</t>
  </si>
  <si>
    <t>XS2014291616</t>
  </si>
  <si>
    <t>'BH449737'</t>
  </si>
  <si>
    <t>XS2152062209</t>
  </si>
  <si>
    <t>'BH449738'</t>
  </si>
  <si>
    <t>XS2152061904</t>
  </si>
  <si>
    <t>'BJ980509'</t>
  </si>
  <si>
    <t>XS2187689034</t>
  </si>
  <si>
    <t>'BJ980938'</t>
  </si>
  <si>
    <t>XS2187689380</t>
  </si>
  <si>
    <t>6/17/2029</t>
  </si>
  <si>
    <t>'BN332657'</t>
  </si>
  <si>
    <t>XS2282094494</t>
  </si>
  <si>
    <t>'BN332658'</t>
  </si>
  <si>
    <t>XS2282095970</t>
  </si>
  <si>
    <t>'EJ599371'</t>
  </si>
  <si>
    <t>XS0908570459</t>
  </si>
  <si>
    <t>3/22/2033</t>
  </si>
  <si>
    <t>'EK131372'</t>
  </si>
  <si>
    <t>XS1048428442</t>
  </si>
  <si>
    <t>'EK688730'</t>
  </si>
  <si>
    <t>XS1167667283</t>
  </si>
  <si>
    <t>'ZO512236'</t>
  </si>
  <si>
    <t>XS2234567233</t>
  </si>
  <si>
    <t>9/22/2028</t>
  </si>
  <si>
    <t>'ZO512237'</t>
  </si>
  <si>
    <t>XS2234567662</t>
  </si>
  <si>
    <t>9/23/2032</t>
  </si>
  <si>
    <t>'EK811579'</t>
  </si>
  <si>
    <t>XS1206541366</t>
  </si>
  <si>
    <t>'6ML8QGXX'</t>
  </si>
  <si>
    <t>XS2374595044</t>
  </si>
  <si>
    <t>'6LCTIEXX'</t>
  </si>
  <si>
    <t>XS2374595127</t>
  </si>
  <si>
    <t>'6AAN6KXX'</t>
  </si>
  <si>
    <t>XS2343822842</t>
  </si>
  <si>
    <t>7/20/2026</t>
  </si>
  <si>
    <t>'6LCR1CXX'</t>
  </si>
  <si>
    <t>XS2374594823</t>
  </si>
  <si>
    <t>'6AANBYXX'</t>
  </si>
  <si>
    <t>XS2343822503</t>
  </si>
  <si>
    <t>'75IMJEXX'</t>
  </si>
  <si>
    <t>XS2438616240</t>
  </si>
  <si>
    <t>'75IMJKXX'</t>
  </si>
  <si>
    <t>XS2438615606</t>
  </si>
  <si>
    <t>'7CLANQXX'</t>
  </si>
  <si>
    <t>XS2342732646</t>
  </si>
  <si>
    <t>'7CL788XX'</t>
  </si>
  <si>
    <t>XS2342732562</t>
  </si>
  <si>
    <t>12/28/2027</t>
  </si>
  <si>
    <t>'7N0GMLXX'</t>
  </si>
  <si>
    <t>XS2491738352</t>
  </si>
  <si>
    <t>3/28/2025</t>
  </si>
  <si>
    <t>'7N0GMKXX'</t>
  </si>
  <si>
    <t>XS2491738949</t>
  </si>
  <si>
    <t>'81IHWYXX'</t>
  </si>
  <si>
    <t>XS2554488978</t>
  </si>
  <si>
    <t>'81IHWSXX'</t>
  </si>
  <si>
    <t>XS2554489513</t>
  </si>
  <si>
    <t>'81IHWZXX'</t>
  </si>
  <si>
    <t>XS2554487905</t>
  </si>
  <si>
    <t>'83K72QXX'</t>
  </si>
  <si>
    <t>XS2560100468</t>
  </si>
  <si>
    <t>Volkswagen Financial Services N.V.</t>
  </si>
  <si>
    <t>'8G7JE4XX'</t>
  </si>
  <si>
    <t>XS2604697891</t>
  </si>
  <si>
    <t>'8G7GGQXX'</t>
  </si>
  <si>
    <t>XS2604699327</t>
  </si>
  <si>
    <t>'8JDSFRXX'</t>
  </si>
  <si>
    <t>XS2617456582</t>
  </si>
  <si>
    <t>'8JDSFUXX'</t>
  </si>
  <si>
    <t>XS2617457127</t>
  </si>
  <si>
    <t>'8JDSEXXX'</t>
  </si>
  <si>
    <t>XS2617442525</t>
  </si>
  <si>
    <t>'8YQMV2XX'</t>
  </si>
  <si>
    <t>XS2675884733</t>
  </si>
  <si>
    <t>'8YQ8GUXX'</t>
  </si>
  <si>
    <t>XS2675884576</t>
  </si>
  <si>
    <t>'90YSR7XX'</t>
  </si>
  <si>
    <t>XS2694872594</t>
  </si>
  <si>
    <t>'90YSREXX'</t>
  </si>
  <si>
    <t>XS2694872081</t>
  </si>
  <si>
    <t>'90YSR8XX'</t>
  </si>
  <si>
    <t>XS2694874533</t>
  </si>
  <si>
    <t>'78PE72XX'</t>
  </si>
  <si>
    <t>XS2449928543</t>
  </si>
  <si>
    <t>'8EB04MXX'</t>
  </si>
  <si>
    <t>XS2597973812</t>
  </si>
  <si>
    <t>Vestas Wind Systems AS</t>
  </si>
  <si>
    <t>'92343VDJ'</t>
  </si>
  <si>
    <t>XS1405766897</t>
  </si>
  <si>
    <t>'92343VDK'</t>
  </si>
  <si>
    <t>XS1405766624</t>
  </si>
  <si>
    <t>'92343VEC'</t>
  </si>
  <si>
    <t>XS1708161291</t>
  </si>
  <si>
    <t>'92343VED'</t>
  </si>
  <si>
    <t>XS1708167652</t>
  </si>
  <si>
    <t>'92343VEV'</t>
  </si>
  <si>
    <t>XS1979280853</t>
  </si>
  <si>
    <t>'92343VEW'</t>
  </si>
  <si>
    <t>XS1979280937</t>
  </si>
  <si>
    <t>'92343VFJ'</t>
  </si>
  <si>
    <t>XS2176560444</t>
  </si>
  <si>
    <t>5/18/2033</t>
  </si>
  <si>
    <t>'BO582905'</t>
  </si>
  <si>
    <t>XS2320759884</t>
  </si>
  <si>
    <t>3/22/2032</t>
  </si>
  <si>
    <t>'BO583351'</t>
  </si>
  <si>
    <t>XS2320759538</t>
  </si>
  <si>
    <t>'92343VBW'</t>
  </si>
  <si>
    <t>XS1030900242</t>
  </si>
  <si>
    <t>'92343VCT'</t>
  </si>
  <si>
    <t>XS1146286205</t>
  </si>
  <si>
    <t>'92343VEY'</t>
  </si>
  <si>
    <t>XS2052320954</t>
  </si>
  <si>
    <t>3/19/2032</t>
  </si>
  <si>
    <t>'92343VGR'</t>
  </si>
  <si>
    <t>XS2550881143</t>
  </si>
  <si>
    <t>10/31/2030</t>
  </si>
  <si>
    <t>'6BW4J5XX'</t>
  </si>
  <si>
    <t>XS2345035963</t>
  </si>
  <si>
    <t>Wabtec Transportation Netherlands B.V.</t>
  </si>
  <si>
    <t>WAB</t>
  </si>
  <si>
    <t>'931427AJ'</t>
  </si>
  <si>
    <t>XS1138360166</t>
  </si>
  <si>
    <t>Walgreens Boots Alliance Inc.</t>
  </si>
  <si>
    <t>WBA</t>
  </si>
  <si>
    <t>'EK800869'</t>
  </si>
  <si>
    <t>XS1117298247</t>
  </si>
  <si>
    <t>Discovery Communications LLC</t>
  </si>
  <si>
    <t>WBD</t>
  </si>
  <si>
    <t>'EK686587'</t>
  </si>
  <si>
    <t>XS1171485722</t>
  </si>
  <si>
    <t>The Wellcome Trust Ltd.</t>
  </si>
  <si>
    <t>WELLTR</t>
  </si>
  <si>
    <t>'6V1MZKXX'</t>
  </si>
  <si>
    <t>XS2392462730</t>
  </si>
  <si>
    <t>Werfen SA</t>
  </si>
  <si>
    <t>WERFEN</t>
  </si>
  <si>
    <t>'8MQA4EXX'</t>
  </si>
  <si>
    <t>XS2630465875</t>
  </si>
  <si>
    <t>'AN629973'</t>
  </si>
  <si>
    <t>XS1617830721</t>
  </si>
  <si>
    <t>Wells Fargo &amp; Company</t>
  </si>
  <si>
    <t>WFC</t>
  </si>
  <si>
    <t>'BJ118177'</t>
  </si>
  <si>
    <t>XS2167007918</t>
  </si>
  <si>
    <t>'EK937585'</t>
  </si>
  <si>
    <t>XS1240964483</t>
  </si>
  <si>
    <t>'JK831961'</t>
  </si>
  <si>
    <t>XS1400169931</t>
  </si>
  <si>
    <t>10/26/2026</t>
  </si>
  <si>
    <t>'QJ220566'</t>
  </si>
  <si>
    <t>XS1310934382</t>
  </si>
  <si>
    <t>'QZ019053'</t>
  </si>
  <si>
    <t>XS1463043973</t>
  </si>
  <si>
    <t>'ZP967233'</t>
  </si>
  <si>
    <t>XS2118204200</t>
  </si>
  <si>
    <t>'ZR673363'</t>
  </si>
  <si>
    <t>XS2056400299</t>
  </si>
  <si>
    <t>'AL032839'</t>
  </si>
  <si>
    <t>XS1514149159</t>
  </si>
  <si>
    <t>Whirlpool Finance Luxembourg S.a.r.l.</t>
  </si>
  <si>
    <t>WHR</t>
  </si>
  <si>
    <t>'AP887179'</t>
  </si>
  <si>
    <t>XS1716616179</t>
  </si>
  <si>
    <t>'96332XAA'</t>
  </si>
  <si>
    <t>XS2115092954</t>
  </si>
  <si>
    <t>Whirlpool Emea Finance S A R L</t>
  </si>
  <si>
    <t>'BJ757539'</t>
  </si>
  <si>
    <t>AT0000A2GLA0</t>
  </si>
  <si>
    <t>Wienerberger AG</t>
  </si>
  <si>
    <t>WIEAV</t>
  </si>
  <si>
    <t>'AM851062'</t>
  </si>
  <si>
    <t>XS1575992596</t>
  </si>
  <si>
    <t>Wolters Kluwer NV</t>
  </si>
  <si>
    <t>WKLNA</t>
  </si>
  <si>
    <t>'BK272334'</t>
  </si>
  <si>
    <t>XS2198580271</t>
  </si>
  <si>
    <t>'BO735761'</t>
  </si>
  <si>
    <t>XS2324836878</t>
  </si>
  <si>
    <t>3/30/2028</t>
  </si>
  <si>
    <t>'7WD3T7XX'</t>
  </si>
  <si>
    <t>XS2530756191</t>
  </si>
  <si>
    <t>'8CTU8DXX'</t>
  </si>
  <si>
    <t>XS2592516210</t>
  </si>
  <si>
    <t>'960413AV'</t>
  </si>
  <si>
    <t>XS2028104037</t>
  </si>
  <si>
    <t>Westlake Corporation</t>
  </si>
  <si>
    <t>WLK</t>
  </si>
  <si>
    <t>7/17/2029</t>
  </si>
  <si>
    <t>'BK202975'</t>
  </si>
  <si>
    <t>FR0013521564</t>
  </si>
  <si>
    <t>Worldline SA</t>
  </si>
  <si>
    <t>WLNFP</t>
  </si>
  <si>
    <t>'8ZH0O1XX'</t>
  </si>
  <si>
    <t>FR001400KLT5</t>
  </si>
  <si>
    <t>'EH974619'</t>
  </si>
  <si>
    <t>XS0453133950</t>
  </si>
  <si>
    <t>Walmart Inc</t>
  </si>
  <si>
    <t>WMT</t>
  </si>
  <si>
    <t>Discount Stores</t>
  </si>
  <si>
    <t>'931142DM'</t>
  </si>
  <si>
    <t>XS1054534422</t>
  </si>
  <si>
    <t>'ZR635472'</t>
  </si>
  <si>
    <t>XS2054209833</t>
  </si>
  <si>
    <t>Wintershall Dea Finance B.V.</t>
  </si>
  <si>
    <t>WNTRDE</t>
  </si>
  <si>
    <t>9/25/2025</t>
  </si>
  <si>
    <t>'ZR635482'</t>
  </si>
  <si>
    <t>XS2054210252</t>
  </si>
  <si>
    <t>'ZR635486'</t>
  </si>
  <si>
    <t>XS2055079904</t>
  </si>
  <si>
    <t>'6C90YXXX'</t>
  </si>
  <si>
    <t>XS2351032227</t>
  </si>
  <si>
    <t>Worley US Finance Sub Ltd.</t>
  </si>
  <si>
    <t>WORAU</t>
  </si>
  <si>
    <t>'6P5WOMXX'</t>
  </si>
  <si>
    <t>XS2384274440</t>
  </si>
  <si>
    <t>Woolworths Group Ltd.</t>
  </si>
  <si>
    <t>WOWAU</t>
  </si>
  <si>
    <t>'92940NAC'</t>
  </si>
  <si>
    <t>XS1843459600</t>
  </si>
  <si>
    <t>WPC Eurobond B.V</t>
  </si>
  <si>
    <t>WPC</t>
  </si>
  <si>
    <t>'BO199151'</t>
  </si>
  <si>
    <t>XS2306082293</t>
  </si>
  <si>
    <t>'ZR545443'</t>
  </si>
  <si>
    <t>XS2052968596</t>
  </si>
  <si>
    <t>'92940NAB'</t>
  </si>
  <si>
    <t>XS1785458172</t>
  </si>
  <si>
    <t>'AR740131'</t>
  </si>
  <si>
    <t>XS1794084068</t>
  </si>
  <si>
    <t>WPP Finance 2016</t>
  </si>
  <si>
    <t>WPPLN</t>
  </si>
  <si>
    <t>'BJ444562'</t>
  </si>
  <si>
    <t>XS2176562812</t>
  </si>
  <si>
    <t>WPP Finance SA</t>
  </si>
  <si>
    <t>'EK493785'</t>
  </si>
  <si>
    <t>XS1112013666</t>
  </si>
  <si>
    <t>'EK803349'</t>
  </si>
  <si>
    <t>XS1205548164</t>
  </si>
  <si>
    <t>WPP Finance Deutschland GmbH</t>
  </si>
  <si>
    <t>'8MI3W6XX'</t>
  </si>
  <si>
    <t>XS2626022573</t>
  </si>
  <si>
    <t>5/30/2028</t>
  </si>
  <si>
    <t>'AO918044'</t>
  </si>
  <si>
    <t>XS1676933853</t>
  </si>
  <si>
    <t>Westpac Banking Corp.</t>
  </si>
  <si>
    <t>WSTP</t>
  </si>
  <si>
    <t>'AP889984'</t>
  </si>
  <si>
    <t>XS1722859532</t>
  </si>
  <si>
    <t>'AT519144'</t>
  </si>
  <si>
    <t>XS1856797219</t>
  </si>
  <si>
    <t>'QZ871488'</t>
  </si>
  <si>
    <t>XS1506398244</t>
  </si>
  <si>
    <t>'69PYOUXX'</t>
  </si>
  <si>
    <t>XS2342206591</t>
  </si>
  <si>
    <t>'87X3GHXX'</t>
  </si>
  <si>
    <t>XS2575952937</t>
  </si>
  <si>
    <t>'87X3GGXX'</t>
  </si>
  <si>
    <t>XS2575952853</t>
  </si>
  <si>
    <t>'70JGF8XX'</t>
  </si>
  <si>
    <t>XS2421006201</t>
  </si>
  <si>
    <t>Westpac Securities NZ Ltd (London)</t>
  </si>
  <si>
    <t>WSTPNZ</t>
  </si>
  <si>
    <t>'6I5HX8XX'</t>
  </si>
  <si>
    <t>XS2362968906</t>
  </si>
  <si>
    <t>'78DZJ7XX'</t>
  </si>
  <si>
    <t>XS2448001813</t>
  </si>
  <si>
    <t>'AS640420'</t>
  </si>
  <si>
    <t>XS1823518730</t>
  </si>
  <si>
    <t>Wuerth Finance International B.V.</t>
  </si>
  <si>
    <t>WURTH</t>
  </si>
  <si>
    <t>'BJ418840'</t>
  </si>
  <si>
    <t>XS2176534795</t>
  </si>
  <si>
    <t>'7I582YXX'</t>
  </si>
  <si>
    <t>XS2480515662</t>
  </si>
  <si>
    <t>8/23/2030</t>
  </si>
  <si>
    <t>'6O452FXX'</t>
  </si>
  <si>
    <t>XS2378468420</t>
  </si>
  <si>
    <t>Wustenrot &amp; Wurttembergische AG</t>
  </si>
  <si>
    <t>WUWGR</t>
  </si>
  <si>
    <t>'BK202821'</t>
  </si>
  <si>
    <t>XS2196322312</t>
  </si>
  <si>
    <t>'BK202822'</t>
  </si>
  <si>
    <t>XS2196322403</t>
  </si>
  <si>
    <t>6/26/2032</t>
  </si>
  <si>
    <t>'ZO436235'</t>
  </si>
  <si>
    <t>XS2231267829</t>
  </si>
  <si>
    <t>Yorkshire Building Society</t>
  </si>
  <si>
    <t>YBS</t>
  </si>
  <si>
    <t>9/21/2025</t>
  </si>
  <si>
    <t>'6FFK2PXX'</t>
  </si>
  <si>
    <t>XS2358471246</t>
  </si>
  <si>
    <t>'AR387053'</t>
  </si>
  <si>
    <t>XS1782806357</t>
  </si>
  <si>
    <t>Zapadoslovenska Energetika A.S</t>
  </si>
  <si>
    <t>ZAPAEN</t>
  </si>
  <si>
    <t>'98956PAN'</t>
  </si>
  <si>
    <t>XS1532779748</t>
  </si>
  <si>
    <t>Zimmer Biomet Holdings Inc</t>
  </si>
  <si>
    <t>ZBH</t>
  </si>
  <si>
    <t>'98956PAR'</t>
  </si>
  <si>
    <t>XS2079105891</t>
  </si>
  <si>
    <t>'69US15XX'</t>
  </si>
  <si>
    <t>CH1111393000</t>
  </si>
  <si>
    <t>Zuercher Kantonalbank</t>
  </si>
  <si>
    <t>ZKB</t>
  </si>
  <si>
    <t>'7EHRYRXX'</t>
  </si>
  <si>
    <t>CH1170565753</t>
  </si>
  <si>
    <t>4/13/2027</t>
  </si>
  <si>
    <t>'8OVGATXX'</t>
  </si>
  <si>
    <t>CH1266847149</t>
  </si>
  <si>
    <t>'903NNXXX'</t>
  </si>
  <si>
    <t>CH1290222392</t>
  </si>
  <si>
    <t>'AV088999'</t>
  </si>
  <si>
    <t>XS1890836296</t>
  </si>
  <si>
    <t>Cloverie plc</t>
  </si>
  <si>
    <t>12/15/2028</t>
  </si>
  <si>
    <t>'AX166343'</t>
  </si>
  <si>
    <t>XS1942708527</t>
  </si>
  <si>
    <t>2/19/2029</t>
  </si>
  <si>
    <t>'BJ948883'</t>
  </si>
  <si>
    <t>XS2189970317</t>
  </si>
  <si>
    <t>'LW141678'</t>
  </si>
  <si>
    <t>XS1418788755</t>
  </si>
  <si>
    <t>PDprob</t>
  </si>
  <si>
    <t>PDpct</t>
  </si>
  <si>
    <t>CoD</t>
  </si>
  <si>
    <t>LTAS</t>
  </si>
  <si>
    <t>FS</t>
  </si>
  <si>
    <t>0.018970, 0.014606, 0.010802, 0.007553, 0.004841, 0.002629, 0.001500</t>
  </si>
  <si>
    <t>0.201667, 0.185833, 0.171667, 0.151667, 0.135833, 0.121667, 0.110000</t>
  </si>
  <si>
    <t>0.055833, 0.045833, 0.035833, 0.025833, 0.015833, 0.005833, 0.000000</t>
  </si>
  <si>
    <t>1.601560, 1.532010, 1.455339, 1.373365, 1.250787, 1.169558, 1.169558</t>
  </si>
  <si>
    <t>0.561667, 0.537500, 0.511667, 0.483333, 0.439167, 0.410000, 0.410000</t>
  </si>
  <si>
    <t>0.030257, 0.024736, 0.019736, 0.015279, 0.011381, 0.008041, 0.005242, 0.002951, 0.001500</t>
  </si>
  <si>
    <t>0.237500, 0.225000, 0.205000, 0.187500, 0.175000, 0.155000, 0.137500, 0.125000, 0.110000</t>
  </si>
  <si>
    <t>0.077500, 0.067500, 0.057500, 0.047500, 0.037500, 0.027500, 0.017500, 0.007500, 0.000000</t>
  </si>
  <si>
    <t>1.750311, 1.675398, 1.611012, 1.546598, 1.465585, 1.391810, 1.273995, 1.169558, 1.169558</t>
  </si>
  <si>
    <t>0.612500, 0.585000, 0.565000, 0.542500, 0.515000, 0.490000, 0.447500, 0.410000, 0.410000</t>
  </si>
  <si>
    <t>0.007797, 0.005041, 0.002790, 0.001500</t>
  </si>
  <si>
    <t>0.153333, 0.136667, 0.123333, 0.110000</t>
  </si>
  <si>
    <t>0.026667, 0.016667, 0.006667, 0.000000</t>
  </si>
  <si>
    <t>1.382587, 1.262391, 1.169558, 1.169558</t>
  </si>
  <si>
    <t>0.486667, 0.443333, 0.410000, 0.410000</t>
  </si>
  <si>
    <t>0.027433, 0.022169, 0.017438, 0.013260, 0.009642, 0.006577, 0.004037, 0.001984, 0.001500</t>
  </si>
  <si>
    <t>0.232500, 0.215000, 0.195000, 0.182500, 0.165000, 0.145000, 0.132500, 0.115000, 0.110000</t>
  </si>
  <si>
    <t>0.072500, 0.062500, 0.052500, 0.042500, 0.032500, 0.022500, 0.012500, 0.002500, 0.000000</t>
  </si>
  <si>
    <t>1.711526, 1.641926, 1.582657, 1.502835, 1.434846, 1.336475, 1.204370, 1.169558, 1.169558</t>
  </si>
  <si>
    <t>0.597500, 0.575000, 0.555000, 0.527500, 0.505000, 0.470000, 0.422500, 0.410000, 0.410000</t>
  </si>
  <si>
    <t>0.005242, 0.002951, 0.001500</t>
  </si>
  <si>
    <t>0.137500, 0.125000, 0.110000</t>
  </si>
  <si>
    <t>0.017500, 0.007500, 0.000000</t>
  </si>
  <si>
    <t>1.273995, 1.169558, 1.169558</t>
  </si>
  <si>
    <t>0.447500, 0.410000, 0.410000</t>
  </si>
  <si>
    <t>0.004640, 0.002467, 0.001500</t>
  </si>
  <si>
    <t>0.135000, 0.120000, 0.110000</t>
  </si>
  <si>
    <t>0.015000, 0.005000, 0.000000</t>
  </si>
  <si>
    <t>1.239183, 1.169558, 1.169558</t>
  </si>
  <si>
    <t>0.435000, 0.410000, 0.410000</t>
  </si>
  <si>
    <t>0.007553, 0.004841, 0.002629, 0.001500</t>
  </si>
  <si>
    <t>0.151667, 0.135833, 0.121667, 0.110000</t>
  </si>
  <si>
    <t>0.025833, 0.015833, 0.005833, 0.000000</t>
  </si>
  <si>
    <t>1.373365, 1.250787, 1.169558, 1.169558</t>
  </si>
  <si>
    <t>0.483333, 0.439167, 0.410000, 0.410000</t>
  </si>
  <si>
    <t>0.028845, 0.023452, 0.018587, 0.014270, 0.010512, 0.007309, 0.004640, 0.002467, 0.001500</t>
  </si>
  <si>
    <t>0.235000, 0.220000, 0.200000, 0.185000, 0.170000, 0.150000, 0.135000, 0.120000, 0.110000</t>
  </si>
  <si>
    <t>0.075000, 0.065000, 0.055000, 0.045000, 0.035000, 0.025000, 0.015000, 0.005000, 0.000000</t>
  </si>
  <si>
    <t>1.730919, 1.658662, 1.596835, 1.524717, 1.450216, 1.364142, 1.239183, 1.169558, 1.169558</t>
  </si>
  <si>
    <t>0.605000, 0.580000, 0.560000, 0.535000, 0.510000, 0.480000, 0.435000, 0.410000, 0.410000</t>
  </si>
  <si>
    <t>0.002467, 0.001500</t>
  </si>
  <si>
    <t>0.120000, 0.110000</t>
  </si>
  <si>
    <t>0.005000, 0.000000</t>
  </si>
  <si>
    <t>1.169558, 1.169558</t>
  </si>
  <si>
    <t>0.410000, 0.410000</t>
  </si>
  <si>
    <t>0.035756, 0.029787, 0.024308, 0.019353, 0.014943, 0.011091, 0.007797, 0.005041, 0.002790, 0.001500</t>
  </si>
  <si>
    <t>0.253333, 0.236667, 0.223333, 0.203333, 0.186667, 0.173333, 0.153333, 0.136667, 0.123333, 0.110000</t>
  </si>
  <si>
    <t>0.080000, 0.076667, 0.066667, 0.056667, 0.046667, 0.036667, 0.026667, 0.016667, 0.006667, 0.000000</t>
  </si>
  <si>
    <t>1.806348, 1.743847, 1.669819, 1.606286, 1.539304, 1.460462, 1.382587, 1.262391, 1.169558, 1.169558</t>
  </si>
  <si>
    <t>0.633333, 0.610000, 0.583333, 0.563333, 0.540000, 0.513333, 0.486667, 0.443333, 0.410000, 0.410000</t>
  </si>
  <si>
    <t>0.012587, 0.009063, 0.006089, 0.003636, 0.001661, 0.001500</t>
  </si>
  <si>
    <t>0.180833, 0.161667, 0.141667, 0.130833, 0.111667, 0.110000</t>
  </si>
  <si>
    <t>0.040833, 0.030833, 0.020833, 0.010833, 0.000833, 0.000000</t>
  </si>
  <si>
    <t>1.488248, 1.424600, 1.318030, 1.181162, 1.169558, 1.169558</t>
  </si>
  <si>
    <t>0.522500, 0.501667, 0.463333, 0.414167, 0.410000, 0.410000</t>
  </si>
  <si>
    <t>0.005776, 0.004583, 0.003479, 0.002462, 0.001526, 0.000800</t>
  </si>
  <si>
    <t>0.070000, 0.070000, 0.068333, 0.060000, 0.060000, 0.060000</t>
  </si>
  <si>
    <t>0.058333, 0.048333, 0.038333, 0.026667, 0.008333, 0.000000</t>
  </si>
  <si>
    <t>1.536072, 1.432356, 1.303198, 1.225564, 1.189155, 1.189155</t>
  </si>
  <si>
    <t>0.535000, 0.501667, 0.455000, 0.428333, 0.420000, 0.420000</t>
  </si>
  <si>
    <t>0.002290, 0.001450, 0.000762, 0.000500</t>
  </si>
  <si>
    <t>0.050000, 0.044167, 0.040000, 0.040000</t>
  </si>
  <si>
    <t>0.058333, 0.032500, 0.008333, 0.000000</t>
  </si>
  <si>
    <t>0.673701, 0.601476, 0.573967, 0.573967</t>
  </si>
  <si>
    <t>0.232500, 0.208333, 0.200000, 0.200000</t>
  </si>
  <si>
    <t>0.001024, 0.000500</t>
  </si>
  <si>
    <t>0.040000, 0.040000</t>
  </si>
  <si>
    <t>0.016667, 0.000000</t>
  </si>
  <si>
    <t>0.573967, 0.573967</t>
  </si>
  <si>
    <t>0.200000, 0.200000</t>
  </si>
  <si>
    <t>0.005047, 0.003764, 0.002679, 0.001772, 0.001024, 0.000500</t>
  </si>
  <si>
    <t>0.060000, 0.058333, 0.050000, 0.048333, 0.040000, 0.040000</t>
  </si>
  <si>
    <t>0.106667, 0.086667, 0.066667, 0.045000, 0.016667, 0.000000</t>
  </si>
  <si>
    <t>0.866285, 0.796807, 0.707412, 0.628985, 0.573967, 0.573967</t>
  </si>
  <si>
    <t>0.305000, 0.275000, 0.245000, 0.216667, 0.200000, 0.200000</t>
  </si>
  <si>
    <t>0.011573, 0.009430, 0.007546, 0.005908, 0.004499, 0.003299, 0.002290, 0.001450, 0.000762, 0.000500</t>
  </si>
  <si>
    <t>0.084167, 0.080000, 0.074167, 0.064167, 0.060000, 0.054167, 0.050000, 0.044167, 0.040000, 0.040000</t>
  </si>
  <si>
    <t>0.178333, 0.158333, 0.138333, 0.118333, 0.098333, 0.078333, 0.058333, 0.032500, 0.008333, 0.000000</t>
  </si>
  <si>
    <t>1.029673, 0.985287, 0.945530, 0.899254, 0.839137, 0.758852, 0.673701, 0.601476, 0.573967, 0.573967</t>
  </si>
  <si>
    <t>0.358333, 0.344167, 0.334167, 0.318333, 0.292500, 0.262500, 0.232500, 0.208333, 0.200000, 0.200000</t>
  </si>
  <si>
    <t>0.000710, 0.000500</t>
  </si>
  <si>
    <t>0.006667, 0.000000</t>
  </si>
  <si>
    <t>0.006805, 0.005267, 0.003950, 0.002835, 0.001901, 0.001129, 0.000500</t>
  </si>
  <si>
    <t>0.070000, 0.060000, 0.060000, 0.050000, 0.050000, 0.040000, 0.040000</t>
  </si>
  <si>
    <t>0.130000, 0.110000, 0.090000, 0.070000, 0.050000, 0.020000, 0.000000</t>
  </si>
  <si>
    <t>0.930208, 0.877144, 0.811989, 0.720897, 0.639989, 0.573967, 0.573967</t>
  </si>
  <si>
    <t>0.330000, 0.310000, 0.280000, 0.250000, 0.220000, 0.200000, 0.200000</t>
  </si>
  <si>
    <t>0.000814, 0.000500</t>
  </si>
  <si>
    <t>0.010000, 0.000000</t>
  </si>
  <si>
    <t>0.006036, 0.004608, 0.003392, 0.002368, 0.001515, 0.000814, 0.000500</t>
  </si>
  <si>
    <t>0.065000, 0.060000, 0.055000, 0.050000, 0.045000, 0.040000, 0.040000</t>
  </si>
  <si>
    <t>0.120000, 0.100000, 0.080000, 0.060000, 0.035000, 0.010000, 0.000000</t>
  </si>
  <si>
    <t>0.903676, 0.844567, 0.766443, 0.680443, 0.606978, 0.573967, 0.573967</t>
  </si>
  <si>
    <t>0.320000, 0.295000, 0.265000, 0.235000, 0.210000, 0.200000, 0.200000</t>
  </si>
  <si>
    <t>0.003485, 0.002446, 0.001579, 0.000867, 0.000500</t>
  </si>
  <si>
    <t>0.055833, 0.050000, 0.045833, 0.040000, 0.040000</t>
  </si>
  <si>
    <t>0.081667, 0.061667, 0.037500, 0.011667, 0.000000</t>
  </si>
  <si>
    <t>0.774034, 0.687185, 0.612480, 0.573967, 0.573967</t>
  </si>
  <si>
    <t>0.267500, 0.237500, 0.211667, 0.200000, 0.200000</t>
  </si>
  <si>
    <t>0.007546, 0.005908, 0.004499, 0.003299, 0.002290, 0.001450, 0.000762, 0.000500</t>
  </si>
  <si>
    <t>0.074167, 0.064167, 0.060000, 0.054167, 0.050000, 0.044167, 0.040000, 0.040000</t>
  </si>
  <si>
    <t>0.138333, 0.118333, 0.098333, 0.078333, 0.058333, 0.032500, 0.008333, 0.000000</t>
  </si>
  <si>
    <t>0.945530, 0.899254, 0.839137, 0.758852, 0.673701, 0.601476, 0.573967, 0.573967</t>
  </si>
  <si>
    <t>0.334167, 0.318333, 0.292500, 0.262500, 0.232500, 0.208333, 0.200000, 0.200000</t>
  </si>
  <si>
    <t>0.001450, 0.000762, 0.000500</t>
  </si>
  <si>
    <t>0.044167, 0.040000, 0.040000</t>
  </si>
  <si>
    <t>0.032500, 0.008333, 0.000000</t>
  </si>
  <si>
    <t>0.601476, 0.573967, 0.573967</t>
  </si>
  <si>
    <t>0.208333, 0.200000, 0.200000</t>
  </si>
  <si>
    <t>0.004169, 0.003021, 0.002057, 0.001257, 0.000605, 0.000500</t>
  </si>
  <si>
    <t>0.060000, 0.051667, 0.050000, 0.041667, 0.040000, 0.040000</t>
  </si>
  <si>
    <t>0.093333, 0.073333, 0.053333, 0.025000, 0.003333, 0.000000</t>
  </si>
  <si>
    <t>0.822848, 0.736079, 0.653474, 0.584971, 0.573967, 0.573967</t>
  </si>
  <si>
    <t>0.285000, 0.255000, 0.225000, 0.203333, 0.200000, 0.200000</t>
  </si>
  <si>
    <t>0.012340, 0.010107, 0.008139, 0.006421, 0.004938, 0.003671, 0.002601, 0.001708, 0.000971, 0.000500</t>
  </si>
  <si>
    <t>0.087500, 0.080000, 0.077500, 0.067500, 0.060000, 0.057500, 0.050000, 0.047500, 0.040000, 0.040000</t>
  </si>
  <si>
    <t>0.185000, 0.165000, 0.145000, 0.125000, 0.105000, 0.085000, 0.065000, 0.042500, 0.015000, 0.000000</t>
  </si>
  <si>
    <t>1.044678, 0.999932, 0.957787, 0.916942, 0.860855, 0.789216, 0.700670, 0.623484, 0.573967, 0.573967</t>
  </si>
  <si>
    <t>0.365000, 0.347500, 0.337500, 0.325000, 0.302500, 0.272500, 0.242500, 0.215000, 0.200000, 0.200000</t>
  </si>
  <si>
    <t>0.004938, 0.003671, 0.002601, 0.001708, 0.000971, 0.000500</t>
  </si>
  <si>
    <t>0.060000, 0.057500, 0.050000, 0.047500, 0.040000, 0.040000</t>
  </si>
  <si>
    <t>0.105000, 0.085000, 0.065000, 0.042500, 0.015000, 0.000000</t>
  </si>
  <si>
    <t>0.860855, 0.789216, 0.700670, 0.623484, 0.573967, 0.573967</t>
  </si>
  <si>
    <t>0.302500, 0.272500, 0.242500, 0.215000, 0.200000, 0.200000</t>
  </si>
  <si>
    <t>0.010136, 0.007217, 0.004588, 0.002276, 0.001900</t>
  </si>
  <si>
    <t>0.171667, 0.161667, 0.151667, 0.141667, 0.140000</t>
  </si>
  <si>
    <t>0.033333, 0.021667, 0.011667, 0.001667, 0.000000</t>
  </si>
  <si>
    <t>3.054899, 2.979326, 3.087594, 3.111653, 3.111653</t>
  </si>
  <si>
    <t>1.066667, 1.043333, 1.081667, 1.090000, 1.090000</t>
  </si>
  <si>
    <t>0.019759, 0.016146, 0.012756, 0.009612, 0.006738, 0.004158, 0.001900</t>
  </si>
  <si>
    <t>0.200000, 0.190000, 0.180000, 0.170000, 0.160000, 0.150000, 0.140000</t>
  </si>
  <si>
    <t>0.070000, 0.060000, 0.050000, 0.030000, 0.020000, 0.010000, 0.000000</t>
  </si>
  <si>
    <t>3.333127, 3.261925, 3.132099, 3.039459, 2.967299, 3.111653, 3.111653</t>
  </si>
  <si>
    <t>1.170000, 1.140000, 1.100000, 1.060000, 1.040000, 1.090000, 1.090000</t>
  </si>
  <si>
    <t>0.003029, 0.001900</t>
  </si>
  <si>
    <t>0.145000, 0.140000</t>
  </si>
  <si>
    <t>3.111653, 3.111653</t>
  </si>
  <si>
    <t>1.090000, 1.090000</t>
  </si>
  <si>
    <t>0.008041, 0.005242, 0.002951, 0.001500</t>
  </si>
  <si>
    <t>0.155000, 0.137500, 0.125000, 0.110000</t>
  </si>
  <si>
    <t>0.027500, 0.017500, 0.007500, 0.000000</t>
  </si>
  <si>
    <t>1.391810, 1.273995, 1.169558, 1.169558</t>
  </si>
  <si>
    <t>0.490000, 0.447500, 0.410000, 0.410000</t>
  </si>
  <si>
    <t>0.024736, 0.019736, 0.015279, 0.011381, 0.008041, 0.005242, 0.002951, 0.001500</t>
  </si>
  <si>
    <t>0.225000, 0.205000, 0.187500, 0.175000, 0.155000, 0.137500, 0.125000, 0.110000</t>
  </si>
  <si>
    <t>0.067500, 0.057500, 0.047500, 0.037500, 0.027500, 0.017500, 0.007500, 0.000000</t>
  </si>
  <si>
    <t>1.675398, 1.611012, 1.546598, 1.465585, 1.391810, 1.273995, 1.169558, 1.169558</t>
  </si>
  <si>
    <t>0.585000, 0.565000, 0.542500, 0.515000, 0.490000, 0.447500, 0.410000, 0.410000</t>
  </si>
  <si>
    <t>0.012924, 0.009353, 0.006333, 0.003837, 0.001822, 0.001500</t>
  </si>
  <si>
    <t>0.181667, 0.163333, 0.143333, 0.131667, 0.113333, 0.110000</t>
  </si>
  <si>
    <t>0.041667, 0.031667, 0.021667, 0.011667, 0.001667, 0.000000</t>
  </si>
  <si>
    <t>1.495542, 1.429723, 1.327252, 1.192766, 1.169558, 1.169558</t>
  </si>
  <si>
    <t>0.525000, 0.503333, 0.466667, 0.418333, 0.410000, 0.410000</t>
  </si>
  <si>
    <t>0.023452, 0.018587, 0.014270, 0.010512, 0.007309, 0.004640, 0.002467, 0.001500</t>
  </si>
  <si>
    <t>0.220000, 0.200000, 0.185000, 0.170000, 0.150000, 0.135000, 0.120000, 0.110000</t>
  </si>
  <si>
    <t>0.065000, 0.055000, 0.045000, 0.035000, 0.025000, 0.015000, 0.005000, 0.000000</t>
  </si>
  <si>
    <t>1.658662, 1.596835, 1.524717, 1.450216, 1.364142, 1.239183, 1.169558, 1.169558</t>
  </si>
  <si>
    <t>0.580000, 0.560000, 0.535000, 0.510000, 0.480000, 0.435000, 0.410000, 0.410000</t>
  </si>
  <si>
    <t>0.014943, 0.011091, 0.007797, 0.005041, 0.002790, 0.001500</t>
  </si>
  <si>
    <t>0.186667, 0.173333, 0.153333, 0.136667, 0.123333, 0.110000</t>
  </si>
  <si>
    <t>0.046667, 0.036667, 0.026667, 0.016667, 0.006667, 0.000000</t>
  </si>
  <si>
    <t>1.539304, 1.460462, 1.382587, 1.262391, 1.169558, 1.169558</t>
  </si>
  <si>
    <t>0.540000, 0.513333, 0.486667, 0.443333, 0.410000, 0.410000</t>
  </si>
  <si>
    <t>0.010998, 0.008922, 0.007102, 0.005523, 0.004169, 0.003021, 0.002057, 0.001257, 0.000605, 0.000500</t>
  </si>
  <si>
    <t>0.081667, 0.080000, 0.071667, 0.061667, 0.060000, 0.051667, 0.050000, 0.041667, 0.040000, 0.040000</t>
  </si>
  <si>
    <t>0.173333, 0.153333, 0.133333, 0.113333, 0.093333, 0.073333, 0.053333, 0.025000, 0.003333, 0.000000</t>
  </si>
  <si>
    <t>1.018419, 0.974303, 0.936337, 0.885988, 0.822848, 0.736079, 0.653474, 0.584971, 0.573967, 0.573967</t>
  </si>
  <si>
    <t>0.353333, 0.341667, 0.331667, 0.313333, 0.285000, 0.255000, 0.225000, 0.203333, 0.200000, 0.200000</t>
  </si>
  <si>
    <t>0.001257, 0.000605, 0.000500</t>
  </si>
  <si>
    <t>0.041667, 0.040000, 0.040000</t>
  </si>
  <si>
    <t>0.025000, 0.003333, 0.000000</t>
  </si>
  <si>
    <t>0.584971, 0.573967, 0.573967</t>
  </si>
  <si>
    <t>0.203333, 0.200000, 0.200000</t>
  </si>
  <si>
    <t>0.007062, 0.005776, 0.004583, 0.003479, 0.002462, 0.001526, 0.000800</t>
  </si>
  <si>
    <t>0.078333, 0.070000, 0.070000, 0.068333, 0.060000, 0.060000, 0.060000</t>
  </si>
  <si>
    <t>0.068333, 0.058333, 0.048333, 0.038333, 0.026667, 0.008333, 0.000000</t>
  </si>
  <si>
    <t>1.598199, 1.536072, 1.432356, 1.303198, 1.225564, 1.189155, 1.189155</t>
  </si>
  <si>
    <t>0.556667, 0.535000, 0.501667, 0.455000, 0.428333, 0.420000, 0.420000</t>
  </si>
  <si>
    <t>0.006308, 0.003782, 0.001900</t>
  </si>
  <si>
    <t>0.158333, 0.148333, 0.140000</t>
  </si>
  <si>
    <t>0.018333, 0.008333, 0.000000</t>
  </si>
  <si>
    <t>2.991358, 3.111653, 3.111653</t>
  </si>
  <si>
    <t>1.048333, 1.090000, 1.090000</t>
  </si>
  <si>
    <t>0.024569, 0.020712, 0.017049, 0.013603, 0.010398, 0.007457, 0.004803, 0.002465, 0.001900</t>
  </si>
  <si>
    <t>0.210000, 0.202500, 0.192500, 0.182500, 0.172500, 0.162500, 0.152500, 0.142500, 0.140000</t>
  </si>
  <si>
    <t>0.082500, 0.072500, 0.062500, 0.052500, 0.035000, 0.022500, 0.012500, 0.002500, 0.000000</t>
  </si>
  <si>
    <t>3.301428, 3.326316, 3.279726, 3.164556, 3.062619, 2.985339, 3.075565, 3.111653, 3.111653</t>
  </si>
  <si>
    <t>1.157500, 1.167500, 1.147500, 1.110000, 1.070000, 1.045000, 1.077500, 1.090000, 1.090000</t>
  </si>
  <si>
    <t>0.001984, 0.001500</t>
  </si>
  <si>
    <t>0.115000, 0.110000</t>
  </si>
  <si>
    <t>0.002500, 0.000000</t>
  </si>
  <si>
    <t>0.001505, 0.000914, 0.000500</t>
  </si>
  <si>
    <t>0.040000, 0.040000, 0.040000</t>
  </si>
  <si>
    <t>0.010000, 0.007500, 0.000000</t>
  </si>
  <si>
    <t>0.593620, 0.543519, 0.543519</t>
  </si>
  <si>
    <t>0.205000, 0.190000, 0.190000</t>
  </si>
  <si>
    <t>0.003583, 0.002838, 0.002145, 0.001505, 0.000914, 0.000500</t>
  </si>
  <si>
    <t>0.047500, 0.040000, 0.040000, 0.040000, 0.040000, 0.040000</t>
  </si>
  <si>
    <t>0.030000, 0.027500, 0.017500, 0.010000, 0.007500, 0.000000</t>
  </si>
  <si>
    <t>0.794426, 0.732579, 0.661951, 0.593620, 0.543519, 0.543519</t>
  </si>
  <si>
    <t>0.275000, 0.255000, 0.232500, 0.205000, 0.190000, 0.190000</t>
  </si>
  <si>
    <t>0.003636, 0.001661, 0.001500</t>
  </si>
  <si>
    <t>0.130833, 0.111667, 0.110000</t>
  </si>
  <si>
    <t>0.010833, 0.000833, 0.000000</t>
  </si>
  <si>
    <t>1.181162, 1.169558, 1.169558</t>
  </si>
  <si>
    <t>0.414167, 0.410000, 0.410000</t>
  </si>
  <si>
    <t>0.013933, 0.010222, 0.007065, 0.004439, 0.002306, 0.001500</t>
  </si>
  <si>
    <t>0.184167, 0.168333, 0.148333, 0.134167, 0.118333, 0.110000</t>
  </si>
  <si>
    <t>0.044167, 0.034167, 0.024167, 0.014167, 0.004167, 0.000000</t>
  </si>
  <si>
    <t>1.517423, 1.445092, 1.354920, 1.227578, 1.169558, 1.169558</t>
  </si>
  <si>
    <t>0.532500, 0.508333, 0.476667, 0.430833, 0.410000, 0.410000</t>
  </si>
  <si>
    <t>0.007309, 0.004640, 0.002467, 0.001500</t>
  </si>
  <si>
    <t>0.150000, 0.135000, 0.120000, 0.110000</t>
  </si>
  <si>
    <t>0.025000, 0.015000, 0.005000, 0.000000</t>
  </si>
  <si>
    <t>1.364142, 1.239183, 1.169558, 1.169558</t>
  </si>
  <si>
    <t>0.480000, 0.435000, 0.410000, 0.410000</t>
  </si>
  <si>
    <t>0.006089, 0.003636, 0.001661, 0.001500</t>
  </si>
  <si>
    <t>0.141667, 0.130833, 0.111667, 0.110000</t>
  </si>
  <si>
    <t>0.020833, 0.010833, 0.000833, 0.000000</t>
  </si>
  <si>
    <t>1.318030, 1.181162, 1.169558, 1.169558</t>
  </si>
  <si>
    <t>0.463333, 0.414167, 0.410000, 0.410000</t>
  </si>
  <si>
    <t>0.005523, 0.004169, 0.003021, 0.002057, 0.001257, 0.000605, 0.000500</t>
  </si>
  <si>
    <t>0.061667, 0.060000, 0.051667, 0.050000, 0.041667, 0.040000, 0.040000</t>
  </si>
  <si>
    <t>0.113333, 0.093333, 0.073333, 0.053333, 0.025000, 0.003333, 0.000000</t>
  </si>
  <si>
    <t>0.885988, 0.822848, 0.736079, 0.653474, 0.584971, 0.573967, 0.573967</t>
  </si>
  <si>
    <t>0.313333, 0.285000, 0.255000, 0.225000, 0.203333, 0.200000, 0.200000</t>
  </si>
  <si>
    <t>0.000605, 0.000500</t>
  </si>
  <si>
    <t>0.003333, 0.000000</t>
  </si>
  <si>
    <t>0.001772, 0.001024, 0.000500</t>
  </si>
  <si>
    <t>0.048333, 0.040000, 0.040000</t>
  </si>
  <si>
    <t>0.045000, 0.016667, 0.000000</t>
  </si>
  <si>
    <t>0.628985, 0.573967, 0.573967</t>
  </si>
  <si>
    <t>0.216667, 0.200000, 0.200000</t>
  </si>
  <si>
    <t>0.002523, 0.001643, 0.000919, 0.000500</t>
  </si>
  <si>
    <t>0.050000, 0.046667, 0.040000, 0.040000</t>
  </si>
  <si>
    <t>0.063333, 0.040000, 0.013333, 0.000000</t>
  </si>
  <si>
    <t>0.693928, 0.617982, 0.573967, 0.573967</t>
  </si>
  <si>
    <t>0.240000, 0.213333, 0.200000, 0.200000</t>
  </si>
  <si>
    <t>0.008752, 0.006953, 0.005395, 0.004060, 0.002928, 0.001979, 0.001193, 0.000552, 0.000500</t>
  </si>
  <si>
    <t>0.080000, 0.070833, 0.060833, 0.060000, 0.050833, 0.050000, 0.040833, 0.040000, 0.040000</t>
  </si>
  <si>
    <t>0.151667, 0.131667, 0.111667, 0.091667, 0.071667, 0.051667, 0.022500, 0.001667, 0.000000</t>
  </si>
  <si>
    <t>0.970641, 0.933272, 0.881566, 0.817419, 0.728488, 0.646731, 0.579469, 0.573967, 0.573967</t>
  </si>
  <si>
    <t>0.340833, 0.330833, 0.311667, 0.282500, 0.252500, 0.222500, 0.201667, 0.200000, 0.200000</t>
  </si>
  <si>
    <t>0.010222, 0.007065, 0.004439, 0.002306, 0.001500</t>
  </si>
  <si>
    <t>0.168333, 0.148333, 0.134167, 0.118333, 0.110000</t>
  </si>
  <si>
    <t>0.034167, 0.024167, 0.014167, 0.004167, 0.000000</t>
  </si>
  <si>
    <t>1.445092, 1.354920, 1.227578, 1.169558, 1.169558</t>
  </si>
  <si>
    <t>0.508333, 0.476667, 0.430833, 0.410000, 0.410000</t>
  </si>
  <si>
    <t>0.028374, 0.023024, 0.018204, 0.013933, 0.010222, 0.007065, 0.004439, 0.002306, 0.001500</t>
  </si>
  <si>
    <t>0.234167, 0.218333, 0.198333, 0.184167, 0.168333, 0.148333, 0.134167, 0.118333, 0.110000</t>
  </si>
  <si>
    <t>0.074167, 0.064167, 0.054167, 0.044167, 0.034167, 0.024167, 0.014167, 0.004167, 0.000000</t>
  </si>
  <si>
    <t>1.724454, 1.653083, 1.592109, 1.517423, 1.445092, 1.354920, 1.227578, 1.169558, 1.169558</t>
  </si>
  <si>
    <t>0.602500, 0.578333, 0.558333, 0.532500, 0.508333, 0.476667, 0.430833, 0.410000, 0.410000</t>
  </si>
  <si>
    <t>0.014270, 0.010512, 0.007309, 0.004640, 0.002467, 0.001500</t>
  </si>
  <si>
    <t>0.185000, 0.170000, 0.150000, 0.135000, 0.120000, 0.110000</t>
  </si>
  <si>
    <t>0.045000, 0.035000, 0.025000, 0.015000, 0.005000, 0.000000</t>
  </si>
  <si>
    <t>1.524717, 1.450216, 1.364142, 1.239183, 1.169558, 1.169558</t>
  </si>
  <si>
    <t>0.535000, 0.510000, 0.480000, 0.435000, 0.410000, 0.410000</t>
  </si>
  <si>
    <t>0.012250, 0.008773, 0.005845, 0.003435, 0.001500</t>
  </si>
  <si>
    <t>0.180000, 0.160000, 0.140000, 0.130000, 0.110000</t>
  </si>
  <si>
    <t>0.040000, 0.030000, 0.020000, 0.010000, 0.000000</t>
  </si>
  <si>
    <t>1.480954, 1.419477, 1.308807, 1.169558, 1.169558</t>
  </si>
  <si>
    <t>0.520000, 0.500000, 0.460000, 0.410000, 0.410000</t>
  </si>
  <si>
    <t>0.002951, 0.001500</t>
  </si>
  <si>
    <t>0.125000, 0.110000</t>
  </si>
  <si>
    <t>0.007500, 0.000000</t>
  </si>
  <si>
    <t>0.016289, 0.012250, 0.008773, 0.005845, 0.003435, 0.001500</t>
  </si>
  <si>
    <t>0.190000, 0.180000, 0.160000, 0.140000, 0.130000, 0.110000</t>
  </si>
  <si>
    <t>0.050000, 0.040000, 0.030000, 0.020000, 0.010000, 0.000000</t>
  </si>
  <si>
    <t>1.568479, 1.480954, 1.419477, 1.308807, 1.169558, 1.169558</t>
  </si>
  <si>
    <t>0.550000, 0.520000, 0.500000, 0.460000, 0.410000, 0.410000</t>
  </si>
  <si>
    <t>0.008773, 0.005845, 0.003435, 0.001500</t>
  </si>
  <si>
    <t>0.160000, 0.140000, 0.130000, 0.110000</t>
  </si>
  <si>
    <t>0.030000, 0.020000, 0.010000, 0.000000</t>
  </si>
  <si>
    <t>1.419477, 1.308807, 1.169558, 1.169558</t>
  </si>
  <si>
    <t>0.500000, 0.460000, 0.410000, 0.410000</t>
  </si>
  <si>
    <t>0.031670, 0.026020, 0.020885, 0.016289, 0.012250, 0.008773, 0.005845, 0.003435, 0.001500</t>
  </si>
  <si>
    <t>0.240000, 0.230000, 0.210000, 0.190000, 0.180000, 0.160000, 0.140000, 0.130000, 0.110000</t>
  </si>
  <si>
    <t>0.080000, 0.070000, 0.060000, 0.050000, 0.040000, 0.030000, 0.020000, 0.010000, 0.000000</t>
  </si>
  <si>
    <t>1.769703, 1.692134, 1.625190, 1.568479, 1.480954, 1.419477, 1.308807, 1.169558, 1.169558</t>
  </si>
  <si>
    <t>0.620000, 0.590000, 0.570000, 0.550000, 0.520000, 0.500000, 0.460000, 0.410000, 0.410000</t>
  </si>
  <si>
    <t>0.014606, 0.010802, 0.007553, 0.004841, 0.002629, 0.001500</t>
  </si>
  <si>
    <t>0.185833, 0.171667, 0.151667, 0.135833, 0.121667, 0.110000</t>
  </si>
  <si>
    <t>0.045833, 0.035833, 0.025833, 0.015833, 0.005833, 0.000000</t>
  </si>
  <si>
    <t>1.532010, 1.455339, 1.373365, 1.250787, 1.169558, 1.169558</t>
  </si>
  <si>
    <t>0.537500, 0.511667, 0.483333, 0.439167, 0.410000, 0.410000</t>
  </si>
  <si>
    <t>0.017821, 0.013597, 0.009932, 0.006821, 0.004238, 0.002145, 0.001500</t>
  </si>
  <si>
    <t>0.196667, 0.183333, 0.166667, 0.146667, 0.133333, 0.116667, 0.110000</t>
  </si>
  <si>
    <t>0.053333, 0.043333, 0.033333, 0.023333, 0.013333, 0.003333, 0.000000</t>
  </si>
  <si>
    <t>1.587383, 1.510129, 1.439969, 1.345697, 1.215974, 1.169558, 1.169558</t>
  </si>
  <si>
    <t>0.556667, 0.530000, 0.506667, 0.473333, 0.426667, 0.410000, 0.410000</t>
  </si>
  <si>
    <t>0.006821, 0.004238, 0.002145, 0.001500</t>
  </si>
  <si>
    <t>0.146667, 0.133333, 0.116667, 0.110000</t>
  </si>
  <si>
    <t>0.023333, 0.013333, 0.003333, 0.000000</t>
  </si>
  <si>
    <t>1.345697, 1.215974, 1.169558, 1.169558</t>
  </si>
  <si>
    <t>0.473333, 0.426667, 0.410000, 0.410000</t>
  </si>
  <si>
    <t>0.006333, 0.003837, 0.001822, 0.001500</t>
  </si>
  <si>
    <t>0.143333, 0.131667, 0.113333, 0.110000</t>
  </si>
  <si>
    <t>0.021667, 0.011667, 0.001667, 0.000000</t>
  </si>
  <si>
    <t>1.327252, 1.192766, 1.169558, 1.169558</t>
  </si>
  <si>
    <t>0.466667, 0.418333, 0.410000, 0.410000</t>
  </si>
  <si>
    <t>0.002629, 0.001500</t>
  </si>
  <si>
    <t>0.121667, 0.110000</t>
  </si>
  <si>
    <t>0.005833, 0.000000</t>
  </si>
  <si>
    <t>0.020885, 0.016289, 0.012250, 0.008773, 0.005845, 0.003435, 0.001500</t>
  </si>
  <si>
    <t>0.210000, 0.190000, 0.180000, 0.160000, 0.140000, 0.130000, 0.110000</t>
  </si>
  <si>
    <t>0.060000, 0.050000, 0.040000, 0.030000, 0.020000, 0.010000, 0.000000</t>
  </si>
  <si>
    <t>1.625190, 1.568479, 1.480954, 1.419477, 1.308807, 1.169558, 1.169558</t>
  </si>
  <si>
    <t>0.570000, 0.550000, 0.520000, 0.500000, 0.460000, 0.410000, 0.410000</t>
  </si>
  <si>
    <t>0.010802, 0.007553, 0.004841, 0.002629, 0.001500</t>
  </si>
  <si>
    <t>0.171667, 0.151667, 0.135833, 0.121667, 0.110000</t>
  </si>
  <si>
    <t>0.035833, 0.025833, 0.015833, 0.005833, 0.000000</t>
  </si>
  <si>
    <t>1.455339, 1.373365, 1.250787, 1.169558, 1.169558</t>
  </si>
  <si>
    <t>0.511667, 0.483333, 0.439167, 0.410000, 0.410000</t>
  </si>
  <si>
    <t>0.027903, 0.022597, 0.017821, 0.013597, 0.009932, 0.006821, 0.004238, 0.002145, 0.001500</t>
  </si>
  <si>
    <t>0.233333, 0.216667, 0.196667, 0.183333, 0.166667, 0.146667, 0.133333, 0.116667, 0.110000</t>
  </si>
  <si>
    <t>0.073333, 0.063333, 0.053333, 0.043333, 0.033333, 0.023333, 0.013333, 0.003333, 0.000000</t>
  </si>
  <si>
    <t>1.717990, 1.647505, 1.587383, 1.510129, 1.439969, 1.345697, 1.215974, 1.169558, 1.169558</t>
  </si>
  <si>
    <t>0.600000, 0.576667, 0.556667, 0.530000, 0.506667, 0.473333, 0.426667, 0.410000, 0.410000</t>
  </si>
  <si>
    <t>0.011091, 0.007797, 0.005041, 0.002790, 0.001500</t>
  </si>
  <si>
    <t>0.173333, 0.153333, 0.136667, 0.123333, 0.110000</t>
  </si>
  <si>
    <t>0.036667, 0.026667, 0.016667, 0.006667, 0.000000</t>
  </si>
  <si>
    <t>1.460462, 1.382587, 1.262391, 1.169558, 1.169558</t>
  </si>
  <si>
    <t>0.513333, 0.486667, 0.443333, 0.410000, 0.410000</t>
  </si>
  <si>
    <t>0.013597, 0.009932, 0.006821, 0.004238, 0.002145, 0.001500</t>
  </si>
  <si>
    <t>0.183333, 0.166667, 0.146667, 0.133333, 0.116667, 0.110000</t>
  </si>
  <si>
    <t>0.043333, 0.033333, 0.023333, 0.013333, 0.003333, 0.000000</t>
  </si>
  <si>
    <t>1.510129, 1.439969, 1.345697, 1.215974, 1.169558, 1.169558</t>
  </si>
  <si>
    <t>0.530000, 0.506667, 0.473333, 0.426667, 0.410000, 0.410000</t>
  </si>
  <si>
    <t>0.003435, 0.001500</t>
  </si>
  <si>
    <t>0.130000, 0.110000</t>
  </si>
  <si>
    <t>0.022597, 0.017821, 0.013597, 0.009932, 0.006821, 0.004238, 0.002145, 0.001500</t>
  </si>
  <si>
    <t>0.216667, 0.196667, 0.183333, 0.166667, 0.146667, 0.133333, 0.116667, 0.110000</t>
  </si>
  <si>
    <t>0.063333, 0.053333, 0.043333, 0.033333, 0.023333, 0.013333, 0.003333, 0.000000</t>
  </si>
  <si>
    <t>1.647505, 1.587383, 1.510129, 1.439969, 1.345697, 1.215974, 1.169558, 1.169558</t>
  </si>
  <si>
    <t>0.576667, 0.556667, 0.530000, 0.506667, 0.473333, 0.426667, 0.410000, 0.410000</t>
  </si>
  <si>
    <t>0.026491, 0.021313, 0.016672, 0.012587, 0.009063, 0.006089, 0.003636, 0.001661, 0.001500</t>
  </si>
  <si>
    <t>0.230833, 0.211667, 0.191667, 0.180833, 0.161667, 0.141667, 0.130833, 0.111667, 0.110000</t>
  </si>
  <si>
    <t>0.070833, 0.060833, 0.050833, 0.040833, 0.030833, 0.020833, 0.010833, 0.000833, 0.000000</t>
  </si>
  <si>
    <t>1.698598, 1.630769, 1.573205, 1.488248, 1.424600, 1.318030, 1.181162, 1.169558, 1.169558</t>
  </si>
  <si>
    <t>0.592500, 0.571667, 0.551667, 0.522500, 0.501667, 0.463333, 0.414167, 0.410000, 0.410000</t>
  </si>
  <si>
    <t>0.009932, 0.006821, 0.004238, 0.002145, 0.001500</t>
  </si>
  <si>
    <t>0.166667, 0.146667, 0.133333, 0.116667, 0.110000</t>
  </si>
  <si>
    <t>0.033333, 0.023333, 0.013333, 0.003333, 0.000000</t>
  </si>
  <si>
    <t>1.439969, 1.345697, 1.215974, 1.169558, 1.169558</t>
  </si>
  <si>
    <t>0.506667, 0.473333, 0.426667, 0.410000, 0.410000</t>
  </si>
  <si>
    <t>0.009797, 0.008327, 0.006954, 0.005675, 0.004489, 0.003393, 0.002383, 0.001453, 0.000800</t>
  </si>
  <si>
    <t>0.080000, 0.080000, 0.077500, 0.070000, 0.070000, 0.067500, 0.060000, 0.060000, 0.060000</t>
  </si>
  <si>
    <t>0.095000, 0.077500, 0.067500, 0.057500, 0.047500, 0.037500, 0.025000, 0.007500, 0.000000</t>
  </si>
  <si>
    <t>1.607311, 1.607830, 1.593600, 1.528002, 1.420847, 1.296163, 1.221923, 1.189155, 1.189155</t>
  </si>
  <si>
    <t>0.560000, 0.560000, 0.555000, 0.532500, 0.497500, 0.452500, 0.427500, 0.420000, 0.420000</t>
  </si>
  <si>
    <t>0.012232, 0.009133, 0.006308, 0.003782, 0.001900</t>
  </si>
  <si>
    <t>0.178333, 0.168333, 0.158333, 0.148333, 0.140000</t>
  </si>
  <si>
    <t>0.046667, 0.028333, 0.018333, 0.008333, 0.000000</t>
  </si>
  <si>
    <t>3.116659, 3.027432, 2.991358, 3.111653, 3.111653</t>
  </si>
  <si>
    <t>1.093333, 1.056667, 1.048333, 1.090000, 1.090000</t>
  </si>
  <si>
    <t>0.005041, 0.002790, 0.001500</t>
  </si>
  <si>
    <t>0.136667, 0.123333, 0.110000</t>
  </si>
  <si>
    <t>0.016667, 0.006667, 0.000000</t>
  </si>
  <si>
    <t>1.262391, 1.169558, 1.169558</t>
  </si>
  <si>
    <t>0.443333, 0.410000, 0.410000</t>
  </si>
  <si>
    <t>0.013260, 0.009642, 0.006577, 0.004037, 0.001984, 0.001500</t>
  </si>
  <si>
    <t>0.182500, 0.165000, 0.145000, 0.132500, 0.115000, 0.110000</t>
  </si>
  <si>
    <t>0.042500, 0.032500, 0.022500, 0.012500, 0.002500, 0.000000</t>
  </si>
  <si>
    <t>1.502835, 1.434846, 1.336475, 1.204370, 1.169558, 1.169558</t>
  </si>
  <si>
    <t>0.527500, 0.505000, 0.470000, 0.422500, 0.410000, 0.410000</t>
  </si>
  <si>
    <t>0.026020, 0.020885, 0.016289, 0.012250, 0.008773, 0.005845, 0.003435, 0.001500</t>
  </si>
  <si>
    <t>0.230000, 0.210000, 0.190000, 0.180000, 0.160000, 0.140000, 0.130000, 0.110000</t>
  </si>
  <si>
    <t>0.070000, 0.060000, 0.050000, 0.040000, 0.030000, 0.020000, 0.010000, 0.000000</t>
  </si>
  <si>
    <t>1.692134, 1.625190, 1.568479, 1.480954, 1.419477, 1.308807, 1.169558, 1.169558</t>
  </si>
  <si>
    <t>0.590000, 0.570000, 0.550000, 0.520000, 0.500000, 0.460000, 0.410000, 0.410000</t>
  </si>
  <si>
    <t>0.000919, 0.000500</t>
  </si>
  <si>
    <t>0.013333, 0.000000</t>
  </si>
  <si>
    <t>0.001643, 0.000919, 0.000500</t>
  </si>
  <si>
    <t>0.046667, 0.040000, 0.040000</t>
  </si>
  <si>
    <t>0.040000, 0.013333, 0.000000</t>
  </si>
  <si>
    <t>0.617982, 0.573967, 0.573967</t>
  </si>
  <si>
    <t>0.213333, 0.200000, 0.200000</t>
  </si>
  <si>
    <t>0.000762, 0.000500</t>
  </si>
  <si>
    <t>0.008333, 0.000000</t>
  </si>
  <si>
    <t>0.001129, 0.000500</t>
  </si>
  <si>
    <t>0.020000, 0.000000</t>
  </si>
  <si>
    <t>0.002757, 0.001837, 0.001076, 0.000500</t>
  </si>
  <si>
    <t>0.050000, 0.049167, 0.040000, 0.040000</t>
  </si>
  <si>
    <t>0.068333, 0.047500, 0.018333, 0.000000</t>
  </si>
  <si>
    <t>0.714155, 0.634487, 0.573967, 0.573967</t>
  </si>
  <si>
    <t>0.247500, 0.218333, 0.200000, 0.200000</t>
  </si>
  <si>
    <t>0.001837, 0.001076, 0.000500</t>
  </si>
  <si>
    <t>0.049167, 0.040000, 0.040000</t>
  </si>
  <si>
    <t>0.047500, 0.018333, 0.000000</t>
  </si>
  <si>
    <t>0.634487, 0.573967, 0.573967</t>
  </si>
  <si>
    <t>0.218333, 0.200000, 0.200000</t>
  </si>
  <si>
    <t>0.009874, 0.006978, 0.004373, 0.002088, 0.001900</t>
  </si>
  <si>
    <t>0.170833, 0.160833, 0.150833, 0.140833, 0.140000</t>
  </si>
  <si>
    <t>0.031667, 0.020833, 0.010833, 0.000833, 0.000000</t>
  </si>
  <si>
    <t>3.047179, 2.973312, 3.099624, 3.111653, 3.111653</t>
  </si>
  <si>
    <t>1.063333, 1.041667, 1.085833, 1.090000, 1.090000</t>
  </si>
  <si>
    <t>0.008285, 0.005443, 0.003112, 0.001500</t>
  </si>
  <si>
    <t>0.156667, 0.138333, 0.126667, 0.110000</t>
  </si>
  <si>
    <t>0.028333, 0.018333, 0.008333, 0.000000</t>
  </si>
  <si>
    <t>1.401032, 1.285599, 1.169558, 1.169558</t>
  </si>
  <si>
    <t>0.493333, 0.451667, 0.410000, 0.410000</t>
  </si>
  <si>
    <t>0.003837, 0.001822, 0.001500</t>
  </si>
  <si>
    <t>0.131667, 0.113333, 0.110000</t>
  </si>
  <si>
    <t>0.011667, 0.001667, 0.000000</t>
  </si>
  <si>
    <t>1.192766, 1.169558, 1.169558</t>
  </si>
  <si>
    <t>0.418333, 0.410000, 0.410000</t>
  </si>
  <si>
    <t>0.017055, 0.012924, 0.009353, 0.006333, 0.003837, 0.001822, 0.001500</t>
  </si>
  <si>
    <t>0.193333, 0.181667, 0.163333, 0.143333, 0.131667, 0.113333, 0.110000</t>
  </si>
  <si>
    <t>0.051667, 0.041667, 0.031667, 0.021667, 0.011667, 0.001667, 0.000000</t>
  </si>
  <si>
    <t>1.577931, 1.495542, 1.429723, 1.327252, 1.192766, 1.169558, 1.169558</t>
  </si>
  <si>
    <t>0.553333, 0.525000, 0.503333, 0.466667, 0.418333, 0.410000, 0.410000</t>
  </si>
  <si>
    <t>0.005644, 0.003274, 0.001500</t>
  </si>
  <si>
    <t>0.139167, 0.128333, 0.110000</t>
  </si>
  <si>
    <t>0.019167, 0.009167, 0.000000</t>
  </si>
  <si>
    <t>1.297203, 1.169558, 1.169558</t>
  </si>
  <si>
    <t>0.455833, 0.410000, 0.410000</t>
  </si>
  <si>
    <t>0.025164, 0.020119, 0.015616, 0.011671, 0.008285, 0.005443, 0.003112, 0.001500</t>
  </si>
  <si>
    <t>0.226667, 0.206667, 0.188333, 0.176667, 0.156667, 0.138333, 0.126667, 0.110000</t>
  </si>
  <si>
    <t>0.068333, 0.058333, 0.048333, 0.038333, 0.028333, 0.018333, 0.008333, 0.000000</t>
  </si>
  <si>
    <t>1.680977, 1.615738, 1.553892, 1.470708, 1.401032, 1.285599, 1.169558, 1.169558</t>
  </si>
  <si>
    <t>0.586667, 0.566667, 0.545000, 0.516667, 0.493333, 0.451667, 0.410000, 0.410000</t>
  </si>
  <si>
    <t>0.021741, 0.017055, 0.012924, 0.009353, 0.006333, 0.003837, 0.001822, 0.001500</t>
  </si>
  <si>
    <t>0.213333, 0.193333, 0.181667, 0.163333, 0.143333, 0.131667, 0.113333, 0.110000</t>
  </si>
  <si>
    <t>0.061667, 0.051667, 0.041667, 0.031667, 0.021667, 0.011667, 0.001667, 0.000000</t>
  </si>
  <si>
    <t>1.636347, 1.577931, 1.495542, 1.429723, 1.327252, 1.192766, 1.169558, 1.169558</t>
  </si>
  <si>
    <t>0.573333, 0.553333, 0.525000, 0.503333, 0.466667, 0.418333, 0.410000, 0.410000</t>
  </si>
  <si>
    <t>0.002067, 0.001163, 0.000800</t>
  </si>
  <si>
    <t>0.060000, 0.060000, 0.060000</t>
  </si>
  <si>
    <t>0.018333, 0.004167, 0.000000</t>
  </si>
  <si>
    <t>1.207360, 1.189155, 1.189155</t>
  </si>
  <si>
    <t>0.424167, 0.420000, 0.420000</t>
  </si>
  <si>
    <t>0.005448, 0.003029, 0.001900</t>
  </si>
  <si>
    <t>0.155000, 0.145000, 0.140000</t>
  </si>
  <si>
    <t>3.039476, 3.111653, 3.111653</t>
  </si>
  <si>
    <t>1.065000, 1.090000, 1.090000</t>
  </si>
  <si>
    <t>0.003135, 0.002146, 0.001236, 0.000800</t>
  </si>
  <si>
    <t>0.065000, 0.060000, 0.060000, 0.060000</t>
  </si>
  <si>
    <t>0.035000, 0.020000, 0.005000, 0.000000</t>
  </si>
  <si>
    <t>1.275057, 1.211001, 1.189155, 1.189155</t>
  </si>
  <si>
    <t>0.445000, 0.425000, 0.420000, 0.420000</t>
  </si>
  <si>
    <t>0.004828, 0.003578, 0.002523, 0.001643, 0.000919, 0.000500</t>
  </si>
  <si>
    <t>0.060000, 0.056667, 0.050000, 0.046667, 0.040000, 0.040000</t>
  </si>
  <si>
    <t>0.103333, 0.083333, 0.063333, 0.040000, 0.013333, 0.000000</t>
  </si>
  <si>
    <t>0.855426, 0.781625, 0.693928, 0.617982, 0.573967, 0.573967</t>
  </si>
  <si>
    <t>0.300000, 0.270000, 0.240000, 0.213333, 0.200000, 0.200000</t>
  </si>
  <si>
    <t>0.026962, 0.021741, 0.017055, 0.012924, 0.009353, 0.006333, 0.003837, 0.001822, 0.001500</t>
  </si>
  <si>
    <t>0.231667, 0.213333, 0.193333, 0.181667, 0.163333, 0.143333, 0.131667, 0.113333, 0.110000</t>
  </si>
  <si>
    <t>0.071667, 0.061667, 0.051667, 0.041667, 0.031667, 0.021667, 0.011667, 0.001667, 0.000000</t>
  </si>
  <si>
    <t>1.705062, 1.636347, 1.577931, 1.495542, 1.429723, 1.327252, 1.192766, 1.169558, 1.169558</t>
  </si>
  <si>
    <t>0.595000, 0.573333, 0.553333, 0.525000, 0.503333, 0.466667, 0.418333, 0.410000, 0.410000</t>
  </si>
  <si>
    <t>0.002790, 0.001500</t>
  </si>
  <si>
    <t>0.123333, 0.110000</t>
  </si>
  <si>
    <t>0.001822, 0.001500</t>
  </si>
  <si>
    <t>0.113333, 0.110000</t>
  </si>
  <si>
    <t>0.001667, 0.000000</t>
  </si>
  <si>
    <t>0.002368, 0.001515, 0.000814, 0.000500</t>
  </si>
  <si>
    <t>0.050000, 0.045000, 0.040000, 0.040000</t>
  </si>
  <si>
    <t>0.060000, 0.035000, 0.010000, 0.000000</t>
  </si>
  <si>
    <t>0.680443, 0.606978, 0.573967, 0.573967</t>
  </si>
  <si>
    <t>0.235000, 0.210000, 0.200000, 0.200000</t>
  </si>
  <si>
    <t>0.002145, 0.001500</t>
  </si>
  <si>
    <t>0.116667, 0.110000</t>
  </si>
  <si>
    <t>0.004037, 0.001984, 0.001500</t>
  </si>
  <si>
    <t>0.132500, 0.115000, 0.110000</t>
  </si>
  <si>
    <t>0.012500, 0.002500, 0.000000</t>
  </si>
  <si>
    <t>1.204370, 1.169558, 1.169558</t>
  </si>
  <si>
    <t>0.422500, 0.410000, 0.410000</t>
  </si>
  <si>
    <t>0.011381, 0.008041, 0.005242, 0.002951, 0.001500</t>
  </si>
  <si>
    <t>0.175000, 0.155000, 0.137500, 0.125000, 0.110000</t>
  </si>
  <si>
    <t>0.037500, 0.027500, 0.017500, 0.007500, 0.000000</t>
  </si>
  <si>
    <t>1.465585, 1.391810, 1.273995, 1.169558, 1.169558</t>
  </si>
  <si>
    <t>0.515000, 0.490000, 0.447500, 0.410000, 0.410000</t>
  </si>
  <si>
    <t>0.003274, 0.001500</t>
  </si>
  <si>
    <t>0.128333, 0.110000</t>
  </si>
  <si>
    <t>0.009167, 0.000000</t>
  </si>
  <si>
    <t>0.007102, 0.005523, 0.004169, 0.003021, 0.002057, 0.001257, 0.000605, 0.000500</t>
  </si>
  <si>
    <t>0.071667, 0.061667, 0.060000, 0.051667, 0.050000, 0.041667, 0.040000, 0.040000</t>
  </si>
  <si>
    <t>0.133333, 0.113333, 0.093333, 0.073333, 0.053333, 0.025000, 0.003333, 0.000000</t>
  </si>
  <si>
    <t>0.936337, 0.885988, 0.822848, 0.736079, 0.653474, 0.584971, 0.573967, 0.573967</t>
  </si>
  <si>
    <t>0.331667, 0.313333, 0.285000, 0.255000, 0.225000, 0.203333, 0.200000, 0.200000</t>
  </si>
  <si>
    <t>0.003021, 0.002057, 0.001257, 0.000605, 0.000500</t>
  </si>
  <si>
    <t>0.051667, 0.050000, 0.041667, 0.040000, 0.040000</t>
  </si>
  <si>
    <t>0.073333, 0.053333, 0.025000, 0.003333, 0.000000</t>
  </si>
  <si>
    <t>0.736079, 0.653474, 0.584971, 0.573967, 0.573967</t>
  </si>
  <si>
    <t>0.255000, 0.225000, 0.203333, 0.200000, 0.200000</t>
  </si>
  <si>
    <t>0.005443, 0.003112, 0.001500</t>
  </si>
  <si>
    <t>0.138333, 0.126667, 0.110000</t>
  </si>
  <si>
    <t>1.285599, 1.169558, 1.169558</t>
  </si>
  <si>
    <t>0.451667, 0.410000, 0.410000</t>
  </si>
  <si>
    <t>0.001661, 0.001500</t>
  </si>
  <si>
    <t>0.111667, 0.110000</t>
  </si>
  <si>
    <t>0.000833, 0.000000</t>
  </si>
  <si>
    <t>0.009063, 0.006089, 0.003636, 0.001661, 0.001500</t>
  </si>
  <si>
    <t>0.161667, 0.141667, 0.130833, 0.111667, 0.110000</t>
  </si>
  <si>
    <t>0.030833, 0.020833, 0.010833, 0.000833, 0.000000</t>
  </si>
  <si>
    <t>1.424600, 1.318030, 1.181162, 1.169558, 1.169558</t>
  </si>
  <si>
    <t>0.501667, 0.463333, 0.414167, 0.410000, 0.410000</t>
  </si>
  <si>
    <t>0.015279, 0.011381, 0.008041, 0.005242, 0.002951, 0.001500</t>
  </si>
  <si>
    <t>0.187500, 0.175000, 0.155000, 0.137500, 0.125000, 0.110000</t>
  </si>
  <si>
    <t>0.047500, 0.037500, 0.027500, 0.017500, 0.007500, 0.000000</t>
  </si>
  <si>
    <t>1.546598, 1.465585, 1.391810, 1.273995, 1.169558, 1.169558</t>
  </si>
  <si>
    <t>0.542500, 0.515000, 0.490000, 0.447500, 0.410000, 0.410000</t>
  </si>
  <si>
    <t>0.004238, 0.002145, 0.001500</t>
  </si>
  <si>
    <t>0.133333, 0.116667, 0.110000</t>
  </si>
  <si>
    <t>0.013333, 0.003333, 0.000000</t>
  </si>
  <si>
    <t>1.215974, 1.169558, 1.169558</t>
  </si>
  <si>
    <t>0.426667, 0.410000, 0.410000</t>
  </si>
  <si>
    <t>0.011765, 0.009599, 0.007694, 0.006036, 0.004608, 0.003392, 0.002368, 0.001515, 0.000814, 0.000500</t>
  </si>
  <si>
    <t>0.085000, 0.080000, 0.075000, 0.065000, 0.060000, 0.055000, 0.050000, 0.045000, 0.040000, 0.040000</t>
  </si>
  <si>
    <t>0.180000, 0.160000, 0.140000, 0.120000, 0.100000, 0.080000, 0.060000, 0.035000, 0.010000, 0.000000</t>
  </si>
  <si>
    <t>1.033424, 0.988948, 0.948594, 0.903676, 0.844567, 0.766443, 0.680443, 0.606978, 0.573967, 0.573967</t>
  </si>
  <si>
    <t>0.360000, 0.345000, 0.335000, 0.320000, 0.295000, 0.265000, 0.235000, 0.210000, 0.200000, 0.200000</t>
  </si>
  <si>
    <t>0.005780, 0.004389, 0.003206, 0.002212, 0.001386, 0.000710, 0.000500</t>
  </si>
  <si>
    <t>0.063333, 0.060000, 0.053333, 0.050000, 0.043333, 0.040000, 0.040000</t>
  </si>
  <si>
    <t>0.116667, 0.096667, 0.076667, 0.056667, 0.030000, 0.006667, 0.000000</t>
  </si>
  <si>
    <t>0.894832, 0.833707, 0.751261, 0.666958, 0.595974, 0.573967, 0.573967</t>
  </si>
  <si>
    <t>0.316667, 0.290000, 0.260000, 0.230000, 0.206667, 0.200000, 0.200000</t>
  </si>
  <si>
    <t>0.003950, 0.002835, 0.001901, 0.001129, 0.000500</t>
  </si>
  <si>
    <t>0.060000, 0.050000, 0.050000, 0.040000, 0.040000</t>
  </si>
  <si>
    <t>0.090000, 0.070000, 0.050000, 0.020000, 0.000000</t>
  </si>
  <si>
    <t>0.811989, 0.720897, 0.639989, 0.573967, 0.573967</t>
  </si>
  <si>
    <t>0.280000, 0.250000, 0.220000, 0.200000, 0.200000</t>
  </si>
  <si>
    <t>0.010615, 0.008583, 0.006805, 0.005267, 0.003950, 0.002835, 0.001901, 0.001129, 0.000500</t>
  </si>
  <si>
    <t>0.080000, 0.080000, 0.070000, 0.060000, 0.060000, 0.050000, 0.050000, 0.040000, 0.040000</t>
  </si>
  <si>
    <t>0.170000, 0.150000, 0.130000, 0.110000, 0.090000, 0.070000, 0.050000, 0.020000, 0.000000</t>
  </si>
  <si>
    <t>1.010916, 0.966980, 0.930208, 0.877144, 0.811989, 0.720897, 0.639989, 0.573967, 0.573967</t>
  </si>
  <si>
    <t>0.350000, 0.340000, 0.330000, 0.310000, 0.280000, 0.250000, 0.220000, 0.200000, 0.200000</t>
  </si>
  <si>
    <t>0.018587, 0.014270, 0.010512, 0.007309, 0.004640, 0.002467, 0.001500</t>
  </si>
  <si>
    <t>0.200000, 0.185000, 0.170000, 0.150000, 0.135000, 0.120000, 0.110000</t>
  </si>
  <si>
    <t>0.055000, 0.045000, 0.035000, 0.025000, 0.015000, 0.005000, 0.000000</t>
  </si>
  <si>
    <t>1.596835, 1.524717, 1.450216, 1.364142, 1.239183, 1.169558, 1.169558</t>
  </si>
  <si>
    <t>0.560000, 0.535000, 0.510000, 0.480000, 0.435000, 0.410000, 0.410000</t>
  </si>
  <si>
    <t>0.007065, 0.004439, 0.002306, 0.001500</t>
  </si>
  <si>
    <t>0.148333, 0.134167, 0.118333, 0.110000</t>
  </si>
  <si>
    <t>0.024167, 0.014167, 0.004167, 0.000000</t>
  </si>
  <si>
    <t>1.354920, 1.227578, 1.169558, 1.169558</t>
  </si>
  <si>
    <t>0.476667, 0.430833, 0.410000, 0.410000</t>
  </si>
  <si>
    <t>0.002306, 0.001500</t>
  </si>
  <si>
    <t>0.118333, 0.110000</t>
  </si>
  <si>
    <t>0.004167, 0.000000</t>
  </si>
  <si>
    <t>0.018204, 0.013933, 0.010222, 0.007065, 0.004439, 0.002306, 0.001500</t>
  </si>
  <si>
    <t>0.198333, 0.184167, 0.168333, 0.148333, 0.134167, 0.118333, 0.110000</t>
  </si>
  <si>
    <t>0.054167, 0.044167, 0.034167, 0.024167, 0.014167, 0.004167, 0.000000</t>
  </si>
  <si>
    <t>1.592109, 1.517423, 1.445092, 1.354920, 1.227578, 1.169558, 1.169558</t>
  </si>
  <si>
    <t>0.558333, 0.532500, 0.508333, 0.476667, 0.430833, 0.410000, 0.410000</t>
  </si>
  <si>
    <t>0.015616, 0.011671, 0.008285, 0.005443, 0.003112, 0.001500</t>
  </si>
  <si>
    <t>0.188333, 0.176667, 0.156667, 0.138333, 0.126667, 0.110000</t>
  </si>
  <si>
    <t>0.048333, 0.038333, 0.028333, 0.018333, 0.008333, 0.000000</t>
  </si>
  <si>
    <t>1.553892, 1.470708, 1.401032, 1.285599, 1.169558, 1.169558</t>
  </si>
  <si>
    <t>0.545000, 0.516667, 0.493333, 0.451667, 0.410000, 0.410000</t>
  </si>
  <si>
    <t>0.009642, 0.006577, 0.004037, 0.001984, 0.001500</t>
  </si>
  <si>
    <t>0.165000, 0.145000, 0.132500, 0.115000, 0.110000</t>
  </si>
  <si>
    <t>0.032500, 0.022500, 0.012500, 0.002500, 0.000000</t>
  </si>
  <si>
    <t>1.434846, 1.336475, 1.204370, 1.169558, 1.169558</t>
  </si>
  <si>
    <t>0.505000, 0.470000, 0.422500, 0.410000, 0.410000</t>
  </si>
  <si>
    <t>0.002835, 0.001901, 0.001129, 0.000500</t>
  </si>
  <si>
    <t>0.050000, 0.050000, 0.040000, 0.040000</t>
  </si>
  <si>
    <t>0.070000, 0.050000, 0.020000, 0.000000</t>
  </si>
  <si>
    <t>0.720897, 0.639989, 0.573967, 0.573967</t>
  </si>
  <si>
    <t>0.250000, 0.220000, 0.200000, 0.200000</t>
  </si>
  <si>
    <t>0.003299, 0.002290, 0.001450, 0.000762, 0.000500</t>
  </si>
  <si>
    <t>0.054167, 0.050000, 0.044167, 0.040000, 0.040000</t>
  </si>
  <si>
    <t>0.078333, 0.058333, 0.032500, 0.008333, 0.000000</t>
  </si>
  <si>
    <t>0.758852, 0.673701, 0.601476, 0.573967, 0.573967</t>
  </si>
  <si>
    <t>0.262500, 0.232500, 0.208333, 0.200000, 0.200000</t>
  </si>
  <si>
    <t>0.006293, 0.004828, 0.003578, 0.002523, 0.001643, 0.000919, 0.000500</t>
  </si>
  <si>
    <t>0.066667, 0.060000, 0.056667, 0.050000, 0.046667, 0.040000, 0.040000</t>
  </si>
  <si>
    <t>0.123333, 0.103333, 0.083333, 0.063333, 0.040000, 0.013333, 0.000000</t>
  </si>
  <si>
    <t>0.912520, 0.855426, 0.781625, 0.693928, 0.617982, 0.573967, 0.573967</t>
  </si>
  <si>
    <t>0.323333, 0.300000, 0.270000, 0.240000, 0.213333, 0.200000, 0.200000</t>
  </si>
  <si>
    <t>0.001515, 0.000814, 0.000500</t>
  </si>
  <si>
    <t>0.045000, 0.040000, 0.040000</t>
  </si>
  <si>
    <t>0.035000, 0.010000, 0.000000</t>
  </si>
  <si>
    <t>0.606978, 0.573967, 0.573967</t>
  </si>
  <si>
    <t>0.210000, 0.200000, 0.200000</t>
  </si>
  <si>
    <t>0.004608, 0.003392, 0.002368, 0.001515, 0.000814, 0.000500</t>
  </si>
  <si>
    <t>0.060000, 0.055000, 0.050000, 0.045000, 0.040000, 0.040000</t>
  </si>
  <si>
    <t>0.100000, 0.080000, 0.060000, 0.035000, 0.010000, 0.000000</t>
  </si>
  <si>
    <t>0.844567, 0.766443, 0.680443, 0.606978, 0.573967, 0.573967</t>
  </si>
  <si>
    <t>0.295000, 0.265000, 0.235000, 0.210000, 0.200000, 0.200000</t>
  </si>
  <si>
    <t>0.024308, 0.019353, 0.014943, 0.011091, 0.007797, 0.005041, 0.002790, 0.001500</t>
  </si>
  <si>
    <t>0.223333, 0.203333, 0.186667, 0.173333, 0.153333, 0.136667, 0.123333, 0.110000</t>
  </si>
  <si>
    <t>0.066667, 0.056667, 0.046667, 0.036667, 0.026667, 0.016667, 0.006667, 0.000000</t>
  </si>
  <si>
    <t>1.669819, 1.606286, 1.539304, 1.460462, 1.382587, 1.262391, 1.169558, 1.169558</t>
  </si>
  <si>
    <t>0.583333, 0.563333, 0.540000, 0.513333, 0.486667, 0.443333, 0.410000, 0.410000</t>
  </si>
  <si>
    <t>0.016672, 0.012587, 0.009063, 0.006089, 0.003636, 0.001661, 0.001500</t>
  </si>
  <si>
    <t>0.191667, 0.180833, 0.161667, 0.141667, 0.130833, 0.111667, 0.110000</t>
  </si>
  <si>
    <t>0.050833, 0.040833, 0.030833, 0.020833, 0.010833, 0.000833, 0.000000</t>
  </si>
  <si>
    <t>1.573205, 1.488248, 1.424600, 1.318030, 1.181162, 1.169558, 1.169558</t>
  </si>
  <si>
    <t>0.551667, 0.522500, 0.501667, 0.463333, 0.414167, 0.410000, 0.410000</t>
  </si>
  <si>
    <t>0.004439, 0.002306, 0.001500</t>
  </si>
  <si>
    <t>0.134167, 0.118333, 0.110000</t>
  </si>
  <si>
    <t>0.014167, 0.004167, 0.000000</t>
  </si>
  <si>
    <t>1.227578, 1.169558, 1.169558</t>
  </si>
  <si>
    <t>0.430833, 0.410000, 0.410000</t>
  </si>
  <si>
    <t>0.021313, 0.016672, 0.012587, 0.009063, 0.006089, 0.003636, 0.001661, 0.001500</t>
  </si>
  <si>
    <t>0.211667, 0.191667, 0.180833, 0.161667, 0.141667, 0.130833, 0.111667, 0.110000</t>
  </si>
  <si>
    <t>0.060833, 0.050833, 0.040833, 0.030833, 0.020833, 0.010833, 0.000833, 0.000000</t>
  </si>
  <si>
    <t>1.630769, 1.573205, 1.488248, 1.424600, 1.318030, 1.181162, 1.169558, 1.169558</t>
  </si>
  <si>
    <t>0.571667, 0.551667, 0.522500, 0.501667, 0.463333, 0.414167, 0.410000, 0.410000</t>
  </si>
  <si>
    <t>0.000028, 0.000009, 0.000001, 0.000000</t>
  </si>
  <si>
    <t>0.000000, 0.000000, 0.000000, 0.000000</t>
  </si>
  <si>
    <t>0.010000, 0.003333, 0.000000, 0.000000</t>
  </si>
  <si>
    <t>0.036082, 0.038200, 0.040364, 0.040364</t>
  </si>
  <si>
    <t>0.010000, 0.010000, 0.010000, 0.010000</t>
  </si>
  <si>
    <t>0.003307, 0.002304, 0.001381, 0.000800</t>
  </si>
  <si>
    <t>0.066667, 0.060000, 0.060000, 0.060000</t>
  </si>
  <si>
    <t>0.036667, 0.023333, 0.006667, 0.000000</t>
  </si>
  <si>
    <t>1.289127, 1.218282, 1.189155, 1.189155</t>
  </si>
  <si>
    <t>0.450000, 0.426667, 0.420000, 0.420000</t>
  </si>
  <si>
    <t>0.005575, 0.004396, 0.003307, 0.002304, 0.001381, 0.000800</t>
  </si>
  <si>
    <t>0.070000, 0.070000, 0.066667, 0.060000, 0.060000, 0.060000</t>
  </si>
  <si>
    <t>0.056667, 0.046667, 0.036667, 0.023333, 0.006667, 0.000000</t>
  </si>
  <si>
    <t>1.519932, 1.409338, 1.289127, 1.218282, 1.189155, 1.189155</t>
  </si>
  <si>
    <t>0.530000, 0.493333, 0.450000, 0.426667, 0.420000, 0.420000</t>
  </si>
  <si>
    <t>0.001453, 0.000800</t>
  </si>
  <si>
    <t>0.060000, 0.060000</t>
  </si>
  <si>
    <t>1.189155, 1.189155</t>
  </si>
  <si>
    <t>0.420000, 0.420000</t>
  </si>
  <si>
    <t>0.002706, 0.001750, 0.000873, 0.000800</t>
  </si>
  <si>
    <t>0.060833, 0.060000, 0.060000, 0.060000</t>
  </si>
  <si>
    <t>0.030833, 0.011667, 0.000833, 0.000000</t>
  </si>
  <si>
    <t>1.239881, 1.192796, 1.189155, 1.189155</t>
  </si>
  <si>
    <t>0.432500, 0.420833, 0.420000, 0.420000</t>
  </si>
  <si>
    <t>0.002225, 0.001308, 0.000800</t>
  </si>
  <si>
    <t>0.021667, 0.005833, 0.000000</t>
  </si>
  <si>
    <t>1.214641, 1.189155, 1.189155</t>
  </si>
  <si>
    <t>0.425833, 0.420000, 0.420000</t>
  </si>
  <si>
    <t>0.003049, 0.002067, 0.001163, 0.000800</t>
  </si>
  <si>
    <t>0.064167, 0.060000, 0.060000, 0.060000</t>
  </si>
  <si>
    <t>0.034167, 0.018333, 0.004167, 0.000000</t>
  </si>
  <si>
    <t>1.268022, 1.207360, 1.189155, 1.189155</t>
  </si>
  <si>
    <t>0.442500, 0.424167, 0.420000, 0.420000</t>
  </si>
  <si>
    <t>0.007171, 0.005877, 0.004676, 0.003565, 0.002541, 0.001599, 0.000800</t>
  </si>
  <si>
    <t>0.079167, 0.070000, 0.070000, 0.069167, 0.060000, 0.060000, 0.060000</t>
  </si>
  <si>
    <t>0.069167, 0.059167, 0.049167, 0.039167, 0.028333, 0.009167, 0.000000</t>
  </si>
  <si>
    <t>1.602797, 1.544142, 1.443864, 1.310233, 1.229205, 1.189155, 1.189155</t>
  </si>
  <si>
    <t>0.558333, 0.537500, 0.505833, 0.457500, 0.429167, 0.420000, 0.420000</t>
  </si>
  <si>
    <t>0.006628, 0.005373, 0.004210, 0.003135, 0.002146, 0.001236, 0.000800</t>
  </si>
  <si>
    <t>0.075000, 0.070000, 0.070000, 0.065000, 0.060000, 0.060000, 0.060000</t>
  </si>
  <si>
    <t>0.065000, 0.055000, 0.045000, 0.035000, 0.020000, 0.005000, 0.000000</t>
  </si>
  <si>
    <t>1.579804, 1.503793, 1.386321, 1.275057, 1.211001, 1.189155, 1.189155</t>
  </si>
  <si>
    <t>0.550000, 0.525000, 0.485000, 0.445000, 0.425000, 0.420000, 0.420000</t>
  </si>
  <si>
    <t>0.009353, 0.006333, 0.003837, 0.001822, 0.001500</t>
  </si>
  <si>
    <t>0.163333, 0.143333, 0.131667, 0.113333, 0.110000</t>
  </si>
  <si>
    <t>0.031667, 0.021667, 0.011667, 0.001667, 0.000000</t>
  </si>
  <si>
    <t>1.429723, 1.327252, 1.192766, 1.169558, 1.169558</t>
  </si>
  <si>
    <t>0.503333, 0.466667, 0.418333, 0.410000, 0.410000</t>
  </si>
  <si>
    <t>0.006549, 0.005047, 0.003764, 0.002679, 0.001772, 0.001024, 0.000500</t>
  </si>
  <si>
    <t>0.068333, 0.060000, 0.058333, 0.050000, 0.048333, 0.040000, 0.040000</t>
  </si>
  <si>
    <t>0.126667, 0.106667, 0.086667, 0.066667, 0.045000, 0.016667, 0.000000</t>
  </si>
  <si>
    <t>0.921364, 0.866285, 0.796807, 0.707412, 0.628985, 0.573967, 0.573967</t>
  </si>
  <si>
    <t>0.326667, 0.305000, 0.275000, 0.245000, 0.216667, 0.200000, 0.200000</t>
  </si>
  <si>
    <t>0.010512, 0.007309, 0.004640, 0.002467, 0.001500</t>
  </si>
  <si>
    <t>0.170000, 0.150000, 0.135000, 0.120000, 0.110000</t>
  </si>
  <si>
    <t>0.035000, 0.025000, 0.015000, 0.005000, 0.000000</t>
  </si>
  <si>
    <t>1.450216, 1.364142, 1.239183, 1.169558, 1.169558</t>
  </si>
  <si>
    <t>0.510000, 0.480000, 0.435000, 0.410000, 0.410000</t>
  </si>
  <si>
    <t>0.001901, 0.001129, 0.000500</t>
  </si>
  <si>
    <t>0.050000, 0.040000, 0.040000</t>
  </si>
  <si>
    <t>0.050000, 0.020000, 0.000000</t>
  </si>
  <si>
    <t>0.639989, 0.573967, 0.573967</t>
  </si>
  <si>
    <t>0.220000, 0.200000, 0.200000</t>
  </si>
  <si>
    <t>0.023880, 0.018970, 0.014606, 0.010802, 0.007553, 0.004841, 0.002629, 0.001500</t>
  </si>
  <si>
    <t>0.221667, 0.201667, 0.185833, 0.171667, 0.151667, 0.135833, 0.121667, 0.110000</t>
  </si>
  <si>
    <t>0.065833, 0.055833, 0.045833, 0.035833, 0.025833, 0.015833, 0.005833, 0.000000</t>
  </si>
  <si>
    <t>1.664241, 1.601560, 1.532010, 1.455339, 1.373365, 1.250787, 1.169558, 1.169558</t>
  </si>
  <si>
    <t>0.581667, 0.561667, 0.537500, 0.511667, 0.483333, 0.439167, 0.410000, 0.410000</t>
  </si>
  <si>
    <t>0.008894, 0.006093, 0.003594, 0.001900</t>
  </si>
  <si>
    <t>0.167500, 0.157500, 0.147500, 0.140000</t>
  </si>
  <si>
    <t>3.021419, 3.003388, 3.111653, 3.111653</t>
  </si>
  <si>
    <t>1.055000, 1.052500, 1.090000, 1.090000</t>
  </si>
  <si>
    <t>0.012756, 0.009612, 0.006738, 0.004158, 0.001900</t>
  </si>
  <si>
    <t>0.180000, 0.170000, 0.160000, 0.150000, 0.140000</t>
  </si>
  <si>
    <t>0.050000, 0.030000, 0.020000, 0.010000, 0.000000</t>
  </si>
  <si>
    <t>3.132099, 3.039459, 2.967299, 3.111653, 3.111653</t>
  </si>
  <si>
    <t>1.100000, 1.060000, 1.040000, 1.090000, 1.090000</t>
  </si>
  <si>
    <t>0.001033, 0.000653, 0.000372, 0.000176, 0.000055, 0.000000</t>
  </si>
  <si>
    <t>0.010000, 0.010000, 0.010000, 0.000000, 0.000000, 0.000000</t>
  </si>
  <si>
    <t>0.030000, 0.030000, 0.020000, 0.010000, 0.010000, 0.000000</t>
  </si>
  <si>
    <t>0.560731, 0.489731, 0.433402, 0.402055, 0.385745, 0.385745</t>
  </si>
  <si>
    <t>0.200000, 0.170000, 0.150000, 0.140000, 0.140000, 0.140000</t>
  </si>
  <si>
    <t>0.000126, 0.000032, 0.000000</t>
  </si>
  <si>
    <t>0.000000, 0.000000, 0.000000</t>
  </si>
  <si>
    <t>0.010000, 0.005833, 0.000000</t>
  </si>
  <si>
    <t>0.395259, 0.385745, 0.385745</t>
  </si>
  <si>
    <t>0.140000, 0.140000, 0.140000</t>
  </si>
  <si>
    <t>0.004841, 0.002629, 0.001500</t>
  </si>
  <si>
    <t>0.135833, 0.121667, 0.110000</t>
  </si>
  <si>
    <t>0.015833, 0.005833, 0.000000</t>
  </si>
  <si>
    <t>1.250787, 1.169558, 1.169558</t>
  </si>
  <si>
    <t>0.439167, 0.410000, 0.410000</t>
  </si>
  <si>
    <t>0.019736, 0.015279, 0.011381, 0.008041, 0.005242, 0.002951, 0.001500</t>
  </si>
  <si>
    <t>0.205000, 0.187500, 0.175000, 0.155000, 0.137500, 0.125000, 0.110000</t>
  </si>
  <si>
    <t>0.057500, 0.047500, 0.037500, 0.027500, 0.017500, 0.007500, 0.000000</t>
  </si>
  <si>
    <t>1.611012, 1.546598, 1.465585, 1.391810, 1.273995, 1.169558, 1.169558</t>
  </si>
  <si>
    <t>0.565000, 0.542500, 0.515000, 0.490000, 0.447500, 0.410000, 0.410000</t>
  </si>
  <si>
    <t>0.005845, 0.003435, 0.001500</t>
  </si>
  <si>
    <t>0.140000, 0.130000, 0.110000</t>
  </si>
  <si>
    <t>0.020000, 0.010000, 0.000000</t>
  </si>
  <si>
    <t>1.308807, 1.169558, 1.169558</t>
  </si>
  <si>
    <t>0.460000, 0.410000, 0.410000</t>
  </si>
  <si>
    <t>0.002309, 0.001655, 0.001052, 0.000500</t>
  </si>
  <si>
    <t>0.040000, 0.040000, 0.040000, 0.040000</t>
  </si>
  <si>
    <t>0.020000, 0.010000, 0.010000, 0.000000</t>
  </si>
  <si>
    <t>0.679161, 0.610320, 0.543519, 0.543519</t>
  </si>
  <si>
    <t>0.240000, 0.210000, 0.190000, 0.190000</t>
  </si>
  <si>
    <t>0.000592, 0.000500</t>
  </si>
  <si>
    <t>0.543519, 0.543519</t>
  </si>
  <si>
    <t>0.190000, 0.190000</t>
  </si>
  <si>
    <t>0.002896, 0.002200, 0.001555, 0.000960, 0.000500</t>
  </si>
  <si>
    <t>0.040000, 0.040000, 0.040000, 0.040000, 0.040000</t>
  </si>
  <si>
    <t>0.028333, 0.018333, 0.010000, 0.008333, 0.000000</t>
  </si>
  <si>
    <t>0.738514, 0.667688, 0.599187, 0.543519, 0.543519</t>
  </si>
  <si>
    <t>0.256667, 0.235000, 0.206667, 0.190000, 0.190000</t>
  </si>
  <si>
    <t>0.002036, 0.001404, 0.000822, 0.000500</t>
  </si>
  <si>
    <t>0.015833, 0.010000, 0.005833, 0.000000</t>
  </si>
  <si>
    <t>0.650477, 0.582486, 0.543519, 0.543519</t>
  </si>
  <si>
    <t>0.227500, 0.201667, 0.190000, 0.190000</t>
  </si>
  <si>
    <t>0.005878, 0.003406, 0.001900</t>
  </si>
  <si>
    <t>0.156667, 0.146667, 0.140000</t>
  </si>
  <si>
    <t>3.015417, 3.111653, 3.111653</t>
  </si>
  <si>
    <t>1.056667, 1.090000, 1.090000</t>
  </si>
  <si>
    <t>0.004044, 0.003267, 0.002544, 0.001873, 0.001253, 0.000684, 0.000500</t>
  </si>
  <si>
    <t>0.050000, 0.043333, 0.040000, 0.040000, 0.040000, 0.040000, 0.040000</t>
  </si>
  <si>
    <t>0.033333, 0.030000, 0.023333, 0.013333, 0.010000, 0.003333, 0.000000</t>
  </si>
  <si>
    <t>0.828804, 0.769959, 0.702902, 0.633267, 0.565786, 0.543519, 0.543519</t>
  </si>
  <si>
    <t>0.286667, 0.266667, 0.246667, 0.220000, 0.196667, 0.190000, 0.190000</t>
  </si>
  <si>
    <t>0.001253, 0.000684, 0.000500</t>
  </si>
  <si>
    <t>0.010000, 0.003333, 0.000000</t>
  </si>
  <si>
    <t>0.565786, 0.543519, 0.543519</t>
  </si>
  <si>
    <t>0.196667, 0.190000, 0.190000</t>
  </si>
  <si>
    <t>0.002878, 0.001908, 0.001018, 0.000800</t>
  </si>
  <si>
    <t>0.062500, 0.060000, 0.060000, 0.060000</t>
  </si>
  <si>
    <t>0.032500, 0.015000, 0.002500, 0.000000</t>
  </si>
  <si>
    <t>1.253952, 1.200078, 1.189155, 1.189155</t>
  </si>
  <si>
    <t>0.437500, 0.422500, 0.420000, 0.420000</t>
  </si>
  <si>
    <t>0.003479, 0.002462, 0.001526, 0.000800</t>
  </si>
  <si>
    <t>0.068333, 0.060000, 0.060000, 0.060000</t>
  </si>
  <si>
    <t>0.038333, 0.026667, 0.008333, 0.000000</t>
  </si>
  <si>
    <t>1.303198, 1.225564, 1.189155, 1.189155</t>
  </si>
  <si>
    <t>0.455000, 0.428333, 0.420000, 0.420000</t>
  </si>
  <si>
    <t>0.002146, 0.001236, 0.000800</t>
  </si>
  <si>
    <t>0.020000, 0.005000, 0.000000</t>
  </si>
  <si>
    <t>1.211001, 1.189155, 1.189155</t>
  </si>
  <si>
    <t>0.425000, 0.420000, 0.420000</t>
  </si>
  <si>
    <t>0.006677, 0.005157, 0.003857, 0.002757, 0.001837, 0.001076, 0.000500</t>
  </si>
  <si>
    <t>0.069167, 0.060000, 0.059167, 0.050000, 0.049167, 0.040000, 0.040000</t>
  </si>
  <si>
    <t>0.128333, 0.108333, 0.088333, 0.068333, 0.047500, 0.018333, 0.000000</t>
  </si>
  <si>
    <t>0.925786, 0.871714, 0.804398, 0.714155, 0.634487, 0.573967, 0.573967</t>
  </si>
  <si>
    <t>0.328333, 0.307500, 0.277500, 0.247500, 0.218333, 0.200000, 0.200000</t>
  </si>
  <si>
    <t>0.023571, 0.019759, 0.016146, 0.012756, 0.009612, 0.006738, 0.004158, 0.001900</t>
  </si>
  <si>
    <t>0.210000, 0.200000, 0.190000, 0.180000, 0.170000, 0.160000, 0.150000, 0.140000</t>
  </si>
  <si>
    <t>0.080000, 0.070000, 0.060000, 0.050000, 0.030000, 0.020000, 0.010000, 0.000000</t>
  </si>
  <si>
    <t>3.305881, 3.333127, 3.261925, 3.132099, 3.039459, 2.967299, 3.111653, 3.111653</t>
  </si>
  <si>
    <t>1.160000, 1.170000, 1.140000, 1.100000, 1.060000, 1.040000, 1.090000, 1.090000</t>
  </si>
  <si>
    <t>0.000583, 0.000323, 0.000146, 0.000042, 0.000000</t>
  </si>
  <si>
    <t>0.010000, 0.007500, 0.000000, 0.000000, 0.000000</t>
  </si>
  <si>
    <t>0.027500, 0.017500, 0.010000, 0.007500, 0.000000</t>
  </si>
  <si>
    <t>0.475649, 0.425565, 0.397978, 0.385745, 0.385745</t>
  </si>
  <si>
    <t>0.165000, 0.147500, 0.140000, 0.140000, 0.140000</t>
  </si>
  <si>
    <t>0.002696, 0.001982, 0.001400, 0.000938, 0.000583, 0.000323, 0.000146, 0.000042, 0.000000</t>
  </si>
  <si>
    <t>0.020000, 0.020000, 0.017500, 0.010000, 0.010000, 0.007500, 0.000000, 0.000000, 0.000000</t>
  </si>
  <si>
    <t>0.050000, 0.047500, 0.037500, 0.030000, 0.027500, 0.017500, 0.010000, 0.007500, 0.000000</t>
  </si>
  <si>
    <t>0.675652, 0.649463, 0.614287, 0.542981, 0.475649, 0.425565, 0.397978, 0.385745, 0.385745</t>
  </si>
  <si>
    <t>0.237500, 0.227500, 0.215000, 0.192500, 0.165000, 0.147500, 0.140000, 0.140000, 0.140000</t>
  </si>
  <si>
    <t>0.001671, 0.000800</t>
  </si>
  <si>
    <t>0.004583, 0.003479, 0.002462, 0.001526, 0.000800</t>
  </si>
  <si>
    <t>0.070000, 0.068333, 0.060000, 0.060000, 0.060000</t>
  </si>
  <si>
    <t>0.048333, 0.038333, 0.026667, 0.008333, 0.000000</t>
  </si>
  <si>
    <t>1.432356, 1.303198, 1.225564, 1.189155, 1.189155</t>
  </si>
  <si>
    <t>0.501667, 0.455000, 0.428333, 0.420000, 0.420000</t>
  </si>
  <si>
    <t>0.003392, 0.002368, 0.001515, 0.000814, 0.000500</t>
  </si>
  <si>
    <t>0.055000, 0.050000, 0.045000, 0.040000, 0.040000</t>
  </si>
  <si>
    <t>0.080000, 0.060000, 0.035000, 0.010000, 0.000000</t>
  </si>
  <si>
    <t>0.766443, 0.680443, 0.606978, 0.573967, 0.573967</t>
  </si>
  <si>
    <t>0.265000, 0.235000, 0.210000, 0.200000, 0.200000</t>
  </si>
  <si>
    <t>0.006577, 0.004037, 0.001984, 0.001500</t>
  </si>
  <si>
    <t>0.145000, 0.132500, 0.115000, 0.110000</t>
  </si>
  <si>
    <t>0.022500, 0.012500, 0.002500, 0.000000</t>
  </si>
  <si>
    <t>1.336475, 1.204370, 1.169558, 1.169558</t>
  </si>
  <si>
    <t>0.470000, 0.422500, 0.410000, 0.410000</t>
  </si>
  <si>
    <t>0.000602, 0.000192, 0.000000</t>
  </si>
  <si>
    <t>0.198573, 0.173887, 0.173887</t>
  </si>
  <si>
    <t>0.066667, 0.060000, 0.060000</t>
  </si>
  <si>
    <t>0.002838, 0.002145, 0.001505, 0.000914, 0.000500</t>
  </si>
  <si>
    <t>0.732579, 0.661951, 0.593620, 0.543519, 0.543519</t>
  </si>
  <si>
    <t>0.255000, 0.232500, 0.205000, 0.190000, 0.190000</t>
  </si>
  <si>
    <t>0.001655, 0.001052, 0.000500</t>
  </si>
  <si>
    <t>0.010000, 0.010000, 0.000000</t>
  </si>
  <si>
    <t>0.610320, 0.543519, 0.543519</t>
  </si>
  <si>
    <t>0.210000, 0.190000, 0.190000</t>
  </si>
  <si>
    <t>0.003204, 0.002485, 0.001819, 0.001203, 0.000638, 0.000500</t>
  </si>
  <si>
    <t>0.042500, 0.040000, 0.040000, 0.040000, 0.040000, 0.040000</t>
  </si>
  <si>
    <t>0.030000, 0.022500, 0.012500, 0.010000, 0.002500, 0.000000</t>
  </si>
  <si>
    <t>0.765065, 0.696967, 0.627530, 0.560219, 0.543519, 0.543519</t>
  </si>
  <si>
    <t>0.265000, 0.245000, 0.217500, 0.195000, 0.190000, 0.190000</t>
  </si>
  <si>
    <t>0.005272, 0.004117, 0.003049, 0.002067, 0.001163, 0.000800</t>
  </si>
  <si>
    <t>0.070000, 0.070000, 0.064167, 0.060000, 0.060000, 0.060000</t>
  </si>
  <si>
    <t>0.054167, 0.044167, 0.034167, 0.018333, 0.004167, 0.000000</t>
  </si>
  <si>
    <t>1.495723, 1.374812, 1.268022, 1.207360, 1.189155, 1.189155</t>
  </si>
  <si>
    <t>0.522500, 0.480833, 0.442500, 0.424167, 0.420000, 0.420000</t>
  </si>
  <si>
    <t>0.007279, 0.005977, 0.004769, 0.003651, 0.002620, 0.001671, 0.000800</t>
  </si>
  <si>
    <t>0.080000, 0.070000, 0.070000, 0.070000, 0.060000, 0.060000, 0.060000</t>
  </si>
  <si>
    <t>0.070000, 0.060000, 0.050000, 0.040000, 0.030000, 0.010000, 0.000000</t>
  </si>
  <si>
    <t>1.607396, 1.552212, 1.455373, 1.317268, 1.232846, 1.189155, 1.189155</t>
  </si>
  <si>
    <t>0.560000, 0.540000, 0.510000, 0.460000, 0.430000, 0.420000, 0.420000</t>
  </si>
  <si>
    <t>0.016444, 0.013773, 0.011382, 0.009260, 0.007398, 0.005780, 0.004389, 0.003206, 0.002212, 0.001386, 0.000710, 0.000500</t>
  </si>
  <si>
    <t>0.100000, 0.093333, 0.083333, 0.080000, 0.073333, 0.063333, 0.060000, 0.053333, 0.050000, 0.043333, 0.040000, 0.040000</t>
  </si>
  <si>
    <t>0.206667, 0.193333, 0.176667, 0.156667, 0.136667, 0.116667, 0.096667, 0.076667, 0.056667, 0.030000, 0.006667, 0.000000</t>
  </si>
  <si>
    <t>1.075725, 1.061748, 1.025921, 0.981625, 0.942465, 0.894832, 0.833707, 0.751261, 0.666958, 0.595974, 0.573967, 0.573967</t>
  </si>
  <si>
    <t>0.380000, 0.373333, 0.356667, 0.343333, 0.333333, 0.316667, 0.290000, 0.260000, 0.230000, 0.206667, 0.200000, 0.200000</t>
  </si>
  <si>
    <t>0.035160, 0.030991, 0.027104, 0.023501, 0.020186, 0.017159, 0.014417, 0.011956, 0.009768, 0.007842, 0.006164, 0.004718, 0.003485, 0.002446, 0.001579, 0.000867, 0.000500</t>
  </si>
  <si>
    <t>0.135833, 0.130000, 0.125833, 0.115833, 0.105833, 0.100000, 0.095833, 0.085833, 0.080000, 0.075833, 0.065833, 0.060000, 0.055833, 0.050000, 0.045833, 0.040000, 0.040000</t>
  </si>
  <si>
    <t>0.301667, 0.281667, 0.265833, 0.251667, 0.231667, 0.211667, 0.195833, 0.181667, 0.161667, 0.141667, 0.121667, 0.101667, 0.081667, 0.061667, 0.037500, 0.011667, 0.000000</t>
  </si>
  <si>
    <t>1.080994, 1.080994, 1.080994, 1.080994, 1.080754, 1.077485, 1.066109, 1.037175, 0.992609, 0.951658, 0.908098, 0.849996, 0.774034, 0.687185, 0.612480, 0.573967, 0.573967</t>
  </si>
  <si>
    <t>0.437500, 0.411667, 0.391667, 0.380000, 0.380000, 0.380000, 0.375833, 0.361667, 0.345833, 0.335833, 0.321667, 0.297500, 0.267500, 0.237500, 0.211667, 0.200000, 0.200000</t>
  </si>
  <si>
    <t>0.019924, 0.016920, 0.014203, 0.011765, 0.009599, 0.007694, 0.006036, 0.004608, 0.003392, 0.002368, 0.001515, 0.000814, 0.000500</t>
  </si>
  <si>
    <t>0.105000, 0.100000, 0.095000, 0.085000, 0.080000, 0.075000, 0.065000, 0.060000, 0.055000, 0.050000, 0.045000, 0.040000, 0.040000</t>
  </si>
  <si>
    <t>0.230000, 0.210000, 0.195000, 0.180000, 0.160000, 0.140000, 0.120000, 0.100000, 0.080000, 0.060000, 0.035000, 0.010000, 0.000000</t>
  </si>
  <si>
    <t>1.080706, 1.076899, 1.064656, 1.033424, 0.988948, 0.948594, 0.903676, 0.844567, 0.766443, 0.680443, 0.606978, 0.573967, 0.573967</t>
  </si>
  <si>
    <t>0.380000, 0.380000, 0.375000, 0.360000, 0.345000, 0.335000, 0.320000, 0.295000, 0.265000, 0.235000, 0.210000, 0.200000, 0.200000</t>
  </si>
  <si>
    <t>0.033131, 0.028942, 0.024901, 0.021030, 0.017350, 0.013886, 0.010660, 0.007696, 0.005018, 0.002653, 0.001900</t>
  </si>
  <si>
    <t>0.220000, 0.213333, 0.210000, 0.203333, 0.193333, 0.183333, 0.173333, 0.163333, 0.153333, 0.143333, 0.140000</t>
  </si>
  <si>
    <t>0.106667, 0.093333, 0.083333, 0.073333, 0.063333, 0.053333, 0.036667, 0.023333, 0.013333, 0.003333, 0.000000</t>
  </si>
  <si>
    <t>3.286738, 3.287222, 3.299943, 3.324045, 3.285659, 3.175374, 3.070339, 2.991352, 3.063535, 3.111653, 3.111653</t>
  </si>
  <si>
    <t>1.150000, 1.150000, 1.156667, 1.166667, 1.150000, 1.113333, 1.073333, 1.046667, 1.073333, 1.090000, 1.090000</t>
  </si>
  <si>
    <t>0.036715, 0.032418, 0.028251, 0.024236, 0.020394, 0.016748, 0.013321, 0.010136, 0.007217, 0.004588, 0.002276, 0.001900</t>
  </si>
  <si>
    <t>0.221667, 0.220000, 0.211667, 0.210000, 0.201667, 0.191667, 0.181667, 0.171667, 0.161667, 0.151667, 0.141667, 0.140000</t>
  </si>
  <si>
    <t>0.121667, 0.103333, 0.091667, 0.081667, 0.071667, 0.061667, 0.051667, 0.033333, 0.021667, 0.011667, 0.001667, 0.000000</t>
  </si>
  <si>
    <t>3.289151, 3.286134, 3.287645, 3.302912, 3.328586, 3.273792, 3.153737, 3.054899, 2.979326, 3.087594, 3.111653, 3.111653</t>
  </si>
  <si>
    <t>1.150000, 1.150000, 1.150000, 1.158333, 1.168333, 1.145000, 1.106667, 1.066667, 1.043333, 1.081667, 1.090000, 1.090000</t>
  </si>
  <si>
    <t>0.012746, 0.011099, 0.009548, 0.008095, 0.006737, 0.005474, 0.004303, 0.003221, 0.002225, 0.001308, 0.000800</t>
  </si>
  <si>
    <t>0.085833, 0.080000, 0.080000, 0.080000, 0.075833, 0.070000, 0.070000, 0.065833, 0.060000, 0.060000, 0.060000</t>
  </si>
  <si>
    <t>0.115833, 0.105833, 0.091667, 0.075833, 0.065833, 0.055833, 0.045833, 0.035833, 0.021667, 0.005833, 0.000000</t>
  </si>
  <si>
    <t>1.618833, 1.611215, 1.607459, 1.607734, 1.584403, 1.511862, 1.397829, 1.282092, 1.214641, 1.189155, 1.189155</t>
  </si>
  <si>
    <t>0.565833, 0.560000, 0.560000, 0.560000, 0.551667, 0.527500, 0.489167, 0.447500, 0.425833, 0.420000, 0.420000</t>
  </si>
  <si>
    <t>0.008640, 0.007567, 0.006560, 0.005616, 0.004733, 0.003909, 0.003140, 0.002426, 0.001764, 0.001153, 0.000592, 0.000500</t>
  </si>
  <si>
    <t>0.051667, 0.050000, 0.050000, 0.050000, 0.050000, 0.050000, 0.041667, 0.040000, 0.040000, 0.040000, 0.040000, 0.040000</t>
  </si>
  <si>
    <t>0.061667, 0.060000, 0.051667, 0.041667, 0.040000, 0.031667, 0.030000, 0.021667, 0.011667, 0.010000, 0.001667, 0.000000</t>
  </si>
  <si>
    <t>0.979009, 0.949699, 0.917242, 0.891854, 0.871477, 0.818955, 0.760172, 0.691032, 0.621794, 0.554653, 0.543519, 0.543519</t>
  </si>
  <si>
    <t>0.341667, 0.331667, 0.321667, 0.311667, 0.301667, 0.283333, 0.263333, 0.243333, 0.215000, 0.193333, 0.190000, 0.190000</t>
  </si>
  <si>
    <t>0.032774, 0.028597, 0.024569, 0.020712, 0.017049, 0.013603, 0.010398, 0.007457, 0.004803, 0.002465, 0.001900</t>
  </si>
  <si>
    <t>0.220000, 0.212500, 0.210000, 0.202500, 0.192500, 0.182500, 0.172500, 0.162500, 0.152500, 0.142500, 0.140000</t>
  </si>
  <si>
    <t>0.105000, 0.092500, 0.082500, 0.072500, 0.062500, 0.052500, 0.035000, 0.022500, 0.012500, 0.002500, 0.000000</t>
  </si>
  <si>
    <t>3.286436, 3.287434, 3.301428, 3.326316, 3.279726, 3.164556, 3.062619, 2.985339, 3.075565, 3.111653, 3.111653</t>
  </si>
  <si>
    <t>1.150000, 1.150000, 1.157500, 1.167500, 1.147500, 1.110000, 1.070000, 1.045000, 1.077500, 1.090000, 1.090000</t>
  </si>
  <si>
    <t>0.028988, 0.025242, 0.021783, 0.018612, 0.015729, 0.013129, 0.010807, 0.008752, 0.006953, 0.005395, 0.004060, 0.002928, 0.001979, 0.001193, 0.000552, 0.000500</t>
  </si>
  <si>
    <t>0.130000, 0.120833, 0.110833, 0.100833, 0.100000, 0.090833, 0.080833, 0.080000, 0.070833, 0.060833, 0.060000, 0.050833, 0.050000, 0.040833, 0.040000, 0.040000</t>
  </si>
  <si>
    <t>0.271667, 0.260833, 0.241667, 0.221667, 0.201667, 0.190833, 0.171667, 0.151667, 0.131667, 0.111667, 0.091667, 0.071667, 0.051667, 0.022500, 0.001667, 0.000000</t>
  </si>
  <si>
    <t>1.080994, 1.080994, 1.080994, 1.080466, 1.073966, 1.057386, 1.014667, 0.970641, 0.933272, 0.881566, 0.817419, 0.728488, 0.646731, 0.579469, 0.573967, 0.573967</t>
  </si>
  <si>
    <t>0.401667, 0.381667, 0.380000, 0.380000, 0.380000, 0.370833, 0.351667, 0.340833, 0.330833, 0.311667, 0.282500, 0.252500, 0.222500, 0.201667, 0.200000, 0.200000</t>
  </si>
  <si>
    <t>0.014847, 0.012340, 0.010107, 0.008139, 0.006421, 0.004938, 0.003671, 0.002601, 0.001708, 0.000971, 0.000500</t>
  </si>
  <si>
    <t>0.097500, 0.087500, 0.080000, 0.077500, 0.067500, 0.060000, 0.057500, 0.050000, 0.047500, 0.040000, 0.040000</t>
  </si>
  <si>
    <t>0.197500, 0.185000, 0.165000, 0.145000, 0.125000, 0.105000, 0.085000, 0.065000, 0.042500, 0.015000, 0.000000</t>
  </si>
  <si>
    <t>1.069017, 1.044678, 0.999932, 0.957787, 0.916942, 0.860855, 0.789216, 0.700670, 0.623484, 0.573967, 0.573967</t>
  </si>
  <si>
    <t>0.377500, 0.365000, 0.347500, 0.337500, 0.325000, 0.302500, 0.272500, 0.242500, 0.215000, 0.200000, 0.200000</t>
  </si>
  <si>
    <t>0.018350, 0.015491, 0.012914, 0.010615, 0.008583, 0.006805, 0.005267, 0.003950, 0.002835, 0.001901, 0.001129, 0.000500</t>
  </si>
  <si>
    <t>0.100000, 0.100000, 0.090000, 0.080000, 0.080000, 0.070000, 0.060000, 0.060000, 0.050000, 0.050000, 0.040000, 0.040000</t>
  </si>
  <si>
    <t>0.220000, 0.200000, 0.190000, 0.170000, 0.150000, 0.130000, 0.110000, 0.090000, 0.070000, 0.050000, 0.020000, 0.000000</t>
  </si>
  <si>
    <t>1.080418, 1.073379, 1.055932, 1.010916, 0.966980, 0.930208, 0.877144, 0.811989, 0.720897, 0.639989, 0.573967, 0.573967</t>
  </si>
  <si>
    <t>0.380000, 0.380000, 0.370000, 0.350000, 0.340000, 0.330000, 0.310000, 0.280000, 0.250000, 0.220000, 0.200000, 0.200000</t>
  </si>
  <si>
    <t>0.038895, 0.032691, 0.026962, 0.021741, 0.017055, 0.012924, 0.009353, 0.006333, 0.003837, 0.001822, 0.001500</t>
  </si>
  <si>
    <t>0.261667, 0.243333, 0.231667, 0.213333, 0.193333, 0.181667, 0.163333, 0.143333, 0.131667, 0.113333, 0.110000</t>
  </si>
  <si>
    <t>0.081667, 0.080000, 0.071667, 0.061667, 0.051667, 0.041667, 0.031667, 0.021667, 0.011667, 0.001667, 0.000000</t>
  </si>
  <si>
    <t>1.828685, 1.778864, 1.705062, 1.636347, 1.577931, 1.495542, 1.429723, 1.327252, 1.192766, 1.169558, 1.169558</t>
  </si>
  <si>
    <t>0.641667, 0.623333, 0.595000, 0.573333, 0.553333, 0.525000, 0.503333, 0.466667, 0.418333, 0.410000, 0.410000</t>
  </si>
  <si>
    <t>0.040539, 0.034224, 0.028374, 0.023024, 0.018204, 0.013933, 0.010222, 0.007065, 0.004439, 0.002306, 0.001500</t>
  </si>
  <si>
    <t>0.264167, 0.248333, 0.234167, 0.218333, 0.198333, 0.184167, 0.168333, 0.148333, 0.134167, 0.118333, 0.110000</t>
  </si>
  <si>
    <t>0.084167, 0.080000, 0.074167, 0.064167, 0.054167, 0.044167, 0.034167, 0.024167, 0.014167, 0.004167, 0.000000</t>
  </si>
  <si>
    <t>1.834706, 1.792606, 1.724454, 1.653083, 1.592109, 1.517423, 1.445092, 1.354920, 1.227578, 1.169558, 1.169558</t>
  </si>
  <si>
    <t>0.644167, 0.628333, 0.602500, 0.578333, 0.558333, 0.532500, 0.508333, 0.476667, 0.430833, 0.410000, 0.410000</t>
  </si>
  <si>
    <t>0.035874, 0.031659, 0.027724, 0.024073, 0.020710, 0.017635, 0.014847, 0.012340, 0.010107, 0.008139, 0.006421, 0.004938, 0.003671, 0.002601, 0.001708, 0.000971, 0.000500</t>
  </si>
  <si>
    <t>0.137500, 0.130000, 0.127500, 0.117500, 0.107500, 0.100000, 0.097500, 0.087500, 0.080000, 0.077500, 0.067500, 0.060000, 0.057500, 0.050000, 0.047500, 0.040000, 0.040000</t>
  </si>
  <si>
    <t>0.305000, 0.285000, 0.267500, 0.255000, 0.235000, 0.215000, 0.197500, 0.185000, 0.165000, 0.145000, 0.125000, 0.105000, 0.085000, 0.065000, 0.042500, 0.015000, 0.000000</t>
  </si>
  <si>
    <t>1.080994, 1.080994, 1.080994, 1.080994, 1.080850, 1.078658, 1.069017, 1.044678, 0.999932, 0.957787, 0.916942, 0.860855, 0.789216, 0.700670, 0.623484, 0.573967, 0.573967</t>
  </si>
  <si>
    <t>0.442500, 0.415000, 0.395000, 0.380000, 0.380000, 0.380000, 0.377500, 0.365000, 0.347500, 0.337500, 0.325000, 0.302500, 0.272500, 0.242500, 0.215000, 0.200000, 0.200000</t>
  </si>
  <si>
    <t>0.007567, 0.006560, 0.005616, 0.004733, 0.003909, 0.003140, 0.002426, 0.001764, 0.001153, 0.000592, 0.000500</t>
  </si>
  <si>
    <t>0.050000, 0.050000, 0.050000, 0.050000, 0.050000, 0.041667, 0.040000, 0.040000, 0.040000, 0.040000, 0.040000</t>
  </si>
  <si>
    <t>0.060000, 0.051667, 0.041667, 0.040000, 0.031667, 0.030000, 0.021667, 0.011667, 0.010000, 0.001667, 0.000000</t>
  </si>
  <si>
    <t>0.949699, 0.917242, 0.891854, 0.871477, 0.818955, 0.760172, 0.691032, 0.621794, 0.554653, 0.543519, 0.543519</t>
  </si>
  <si>
    <t>0.331667, 0.321667, 0.311667, 0.301667, 0.283333, 0.263333, 0.243333, 0.215000, 0.193333, 0.190000, 0.190000</t>
  </si>
  <si>
    <t>0.044373, 0.037800, 0.031670, 0.026020, 0.020885, 0.016289, 0.012250, 0.008773, 0.005845, 0.003435, 0.001500</t>
  </si>
  <si>
    <t>0.270000, 0.260000, 0.240000, 0.230000, 0.210000, 0.190000, 0.180000, 0.160000, 0.140000, 0.130000, 0.110000</t>
  </si>
  <si>
    <t>0.090000, 0.080000, 0.080000, 0.070000, 0.060000, 0.050000, 0.040000, 0.030000, 0.020000, 0.010000, 0.000000</t>
  </si>
  <si>
    <t>1.848755, 1.824671, 1.769703, 1.692134, 1.625190, 1.568479, 1.480954, 1.419477, 1.308807, 1.169558, 1.169558</t>
  </si>
  <si>
    <t>0.650000, 0.640000, 0.620000, 0.590000, 0.570000, 0.550000, 0.520000, 0.500000, 0.460000, 0.410000, 0.410000</t>
  </si>
  <si>
    <t>0.070342, 0.062529, 0.055023, 0.047862, 0.041086, 0.034735, 0.028845, 0.023452, 0.018587, 0.014270, 0.010512, 0.007309, 0.004640, 0.002467, 0.001500</t>
  </si>
  <si>
    <t>0.315000, 0.305000, 0.290000, 0.275000, 0.265000, 0.250000, 0.235000, 0.220000, 0.200000, 0.185000, 0.170000, 0.150000, 0.135000, 0.120000, 0.110000</t>
  </si>
  <si>
    <t>0.130000, 0.115000, 0.105000, 0.095000, 0.085000, 0.080000, 0.075000, 0.065000, 0.055000, 0.045000, 0.035000, 0.025000, 0.015000, 0.005000, 0.000000</t>
  </si>
  <si>
    <t>1.854280, 1.854280, 1.854250, 1.851487, 1.836713, 1.797187, 1.730919, 1.658662, 1.596835, 1.524717, 1.450216, 1.364142, 1.239183, 1.169558, 1.169558</t>
  </si>
  <si>
    <t>0.650000, 0.650000, 0.650000, 0.650000, 0.645000, 0.630000, 0.605000, 0.580000, 0.560000, 0.535000, 0.510000, 0.480000, 0.435000, 0.410000, 0.410000</t>
  </si>
  <si>
    <t>0.093826, 0.085338, 0.077057, 0.069016, 0.061251, 0.053799, 0.046699, 0.039991, 0.033713, 0.027903, 0.022597, 0.017821, 0.013597, 0.009932, 0.006821, 0.004238, 0.002145, 0.001500</t>
  </si>
  <si>
    <t>0.333333, 0.330000, 0.323333, 0.313333, 0.303333, 0.286667, 0.273333, 0.263333, 0.246667, 0.233333, 0.216667, 0.196667, 0.183333, 0.166667, 0.146667, 0.133333, 0.116667, 0.110000</t>
  </si>
  <si>
    <t>0.163333, 0.153333, 0.143333, 0.126667, 0.113333, 0.103333, 0.093333, 0.083333, 0.080000, 0.073333, 0.063333, 0.053333, 0.043333, 0.033333, 0.023333, 0.013333, 0.003333, 0.000000</t>
  </si>
  <si>
    <t>1.854280, 1.854280, 1.854280, 1.854280, 1.854280, 1.854239, 1.850576, 1.832699, 1.788026, 1.717990, 1.647505, 1.587383, 1.510129, 1.439969, 1.345697, 1.215974, 1.169558, 1.169558</t>
  </si>
  <si>
    <t>0.650000, 0.650000, 0.650000, 0.650000, 0.650000, 0.650000, 0.650000, 0.643333, 0.626667, 0.600000, 0.576667, 0.556667, 0.530000, 0.506667, 0.473333, 0.426667, 0.410000, 0.410000</t>
  </si>
  <si>
    <t>0.083232, 0.075005, 0.067027, 0.059334, 0.051963, 0.044955, 0.038347, 0.032181, 0.026491, 0.021313, 0.016672, 0.012587, 0.009063, 0.006089, 0.003636, 0.001661, 0.001500</t>
  </si>
  <si>
    <t>0.330000, 0.320833, 0.310833, 0.300833, 0.281667, 0.270833, 0.260833, 0.241667, 0.230833, 0.211667, 0.191667, 0.180833, 0.161667, 0.141667, 0.130833, 0.111667, 0.110000</t>
  </si>
  <si>
    <t>0.150833, 0.140833, 0.121667, 0.110833, 0.100833, 0.090833, 0.080833, 0.080000, 0.070833, 0.060833, 0.050833, 0.040833, 0.030833, 0.020833, 0.010833, 0.000833, 0.000000</t>
  </si>
  <si>
    <t>1.854280, 1.854280, 1.854280, 1.854280, 1.854224, 1.849210, 1.826678, 1.774284, 1.698598, 1.630769, 1.573205, 1.488248, 1.424600, 1.318030, 1.181162, 1.169558, 1.169558</t>
  </si>
  <si>
    <t>0.650000, 0.650000, 0.650000, 0.650000, 0.650000, 0.650000, 0.640833, 0.621667, 0.592500, 0.571667, 0.551667, 0.522500, 0.501667, 0.463333, 0.414167, 0.410000, 0.410000</t>
  </si>
  <si>
    <t>0.190522, 0.181313, 0.172091, 0.162866, 0.153652, 0.144465, 0.135320, 0.126236, 0.117234, 0.108336, 0.099568, 0.090956, 0.082529, 0.074321, 0.066364, 0.058695, 0.051351, 0.044373, 0.037800, 0.031670, 0.026020, 0.020885, 0.016289, 0.012250, 0.008773, 0.005845, 0.003435, 0.001500</t>
  </si>
  <si>
    <t>0.360000, 0.360000, 0.360000, 0.360000, 0.360000, 0.360000, 0.360000, 0.350000, 0.350000, 0.340000, 0.340000, 0.330000, 0.330000, 0.320000, 0.310000, 0.300000, 0.280000, 0.270000, 0.260000, 0.240000, 0.230000, 0.210000, 0.190000, 0.180000, 0.160000, 0.140000, 0.130000, 0.110000</t>
  </si>
  <si>
    <t>0.350000, 0.330000, 0.310000, 0.290000, 0.270000, 0.250000, 0.240000, 0.220000, 0.200000, 0.190000, 0.170000, 0.160000, 0.150000, 0.140000, 0.120000, 0.110000, 0.100000, 0.090000, 0.080000, 0.080000, 0.070000, 0.060000, 0.050000, 0.040000, 0.030000, 0.020000, 0.010000, 0.000000</t>
  </si>
  <si>
    <t>1.854280, 1.854280, 1.854280, 1.854280, 1.854280, 1.854280, 1.854280, 1.854280, 1.854280, 1.854280, 1.854280, 1.854280, 1.854280, 1.854280, 1.854280, 1.854280, 1.854219, 1.848755, 1.824671, 1.769703, 1.692134, 1.625190, 1.568479, 1.480954, 1.419477, 1.308807, 1.169558, 1.169558</t>
  </si>
  <si>
    <t>0.710000, 0.690000, 0.670000, 0.650000, 0.650000, 0.650000, 0.650000, 0.650000, 0.650000, 0.650000, 0.650000, 0.650000, 0.650000, 0.650000, 0.650000, 0.650000, 0.650000, 0.650000, 0.640000, 0.620000, 0.590000, 0.570000, 0.550000, 0.520000, 0.500000, 0.460000, 0.410000, 0.410000</t>
  </si>
  <si>
    <t>0.097415, 0.088849, 0.080477, 0.072331, 0.064446, 0.056859, 0.049607, 0.042730, 0.036267, 0.030257, 0.024736, 0.019736, 0.015279, 0.011381, 0.008041, 0.005242, 0.002951, 0.001500</t>
  </si>
  <si>
    <t>0.337500, 0.330000, 0.327500, 0.317500, 0.307500, 0.295000, 0.277500, 0.267500, 0.255000, 0.237500, 0.225000, 0.205000, 0.187500, 0.175000, 0.155000, 0.137500, 0.125000, 0.110000</t>
  </si>
  <si>
    <t>0.167500, 0.157500, 0.147500, 0.135000, 0.117500, 0.107500, 0.097500, 0.087500, 0.080000, 0.077500, 0.067500, 0.057500, 0.047500, 0.037500, 0.027500, 0.017500, 0.007500, 0.000000</t>
  </si>
  <si>
    <t>1.854280, 1.854280, 1.854280, 1.854280, 1.854280, 1.854265, 1.852853, 1.842734, 1.810929, 1.750311, 1.675398, 1.611012, 1.546598, 1.465585, 1.391810, 1.273995, 1.169558, 1.169558</t>
  </si>
  <si>
    <t>0.650000, 0.650000, 0.650000, 0.650000, 0.650000, 0.650000, 0.650000, 0.647500, 0.635000, 0.612500, 0.585000, 0.565000, 0.542500, 0.515000, 0.490000, 0.447500, 0.410000, 0.410000</t>
  </si>
  <si>
    <t>0.016920, 0.014203, 0.011765, 0.009599, 0.007694, 0.006036, 0.004608, 0.003392, 0.002368, 0.001515, 0.000814, 0.000500</t>
  </si>
  <si>
    <t>0.100000, 0.095000, 0.085000, 0.080000, 0.075000, 0.065000, 0.060000, 0.055000, 0.050000, 0.045000, 0.040000, 0.040000</t>
  </si>
  <si>
    <t>0.210000, 0.195000, 0.180000, 0.160000, 0.140000, 0.120000, 0.100000, 0.080000, 0.060000, 0.035000, 0.010000, 0.000000</t>
  </si>
  <si>
    <t>1.076899, 1.064656, 1.033424, 0.988948, 0.948594, 0.903676, 0.844567, 0.766443, 0.680443, 0.606978, 0.573967, 0.573967</t>
  </si>
  <si>
    <t>0.380000, 0.375000, 0.360000, 0.345000, 0.335000, 0.320000, 0.295000, 0.265000, 0.235000, 0.210000, 0.200000, 0.200000</t>
  </si>
  <si>
    <t>0.142941, 0.133806, 0.124736, 0.115751, 0.106875, 0.098133, 0.089551, 0.081161, 0.072994, 0.065086, 0.057471, 0.050188, 0.043278, 0.036778, 0.030728, 0.025164, 0.020119, 0.015616, 0.011671, 0.008285, 0.005443, 0.003112, 0.001500</t>
  </si>
  <si>
    <t>0.360000, 0.358333, 0.350000, 0.348333, 0.340000, 0.338333, 0.330000, 0.328333, 0.318333, 0.308333, 0.296667, 0.278333, 0.268333, 0.256667, 0.238333, 0.226667, 0.206667, 0.188333, 0.176667, 0.156667, 0.138333, 0.126667, 0.110000</t>
  </si>
  <si>
    <t>0.248333, 0.236667, 0.216667, 0.198333, 0.186667, 0.168333, 0.158333, 0.148333, 0.136667, 0.118333, 0.108333, 0.098333, 0.088333, 0.080000, 0.078333, 0.068333, 0.058333, 0.048333, 0.038333, 0.028333, 0.018333, 0.008333, 0.000000</t>
  </si>
  <si>
    <t>1.854280, 1.854280, 1.854280, 1.854280, 1.854280, 1.854280, 1.854280, 1.854280, 1.854280, 1.854280, 1.854270, 1.853308, 1.844741, 1.815510, 1.756775, 1.680977, 1.615738, 1.553892, 1.470708, 1.401032, 1.285599, 1.169558, 1.169558</t>
  </si>
  <si>
    <t>0.650000, 0.650000, 0.650000, 0.650000, 0.650000, 0.650000, 0.650000, 0.650000, 0.650000, 0.650000, 0.650000, 0.650000, 0.648333, 0.636667, 0.615000, 0.586667, 0.566667, 0.545000, 0.516667, 0.493333, 0.451667, 0.410000, 0.410000</t>
  </si>
  <si>
    <t>0.025553, 0.022070, 0.018875, 0.015967, 0.013344, 0.010998, 0.008922, 0.007102, 0.005523, 0.004169, 0.003021, 0.002057, 0.001257, 0.000605, 0.000500</t>
  </si>
  <si>
    <t>0.121667, 0.111667, 0.101667, 0.100000, 0.091667, 0.081667, 0.080000, 0.071667, 0.061667, 0.060000, 0.051667, 0.050000, 0.041667, 0.040000, 0.040000</t>
  </si>
  <si>
    <t>0.261667, 0.243333, 0.223333, 0.203333, 0.191667, 0.173333, 0.153333, 0.133333, 0.113333, 0.093333, 0.073333, 0.053333, 0.025000, 0.003333, 0.000000</t>
  </si>
  <si>
    <t>1.080994, 1.080994, 1.080514, 1.074552, 1.058840, 1.018419, 0.974303, 0.936337, 0.885988, 0.822848, 0.736079, 0.653474, 0.584971, 0.573967, 0.573967</t>
  </si>
  <si>
    <t>0.383333, 0.380000, 0.380000, 0.380000, 0.371667, 0.353333, 0.341667, 0.331667, 0.313333, 0.285000, 0.255000, 0.225000, 0.203333, 0.200000, 0.200000</t>
  </si>
  <si>
    <t>0.130778, 0.121735, 0.112785, 0.103952, 0.095262, 0.086743, 0.078425, 0.070342, 0.062529, 0.055023, 0.047862, 0.041086, 0.034735, 0.028845, 0.023452, 0.018587, 0.014270, 0.010512, 0.007309, 0.004640, 0.002467, 0.001500</t>
  </si>
  <si>
    <t>0.355000, 0.350000, 0.345000, 0.340000, 0.335000, 0.330000, 0.325000, 0.315000, 0.305000, 0.290000, 0.275000, 0.265000, 0.250000, 0.235000, 0.220000, 0.200000, 0.185000, 0.170000, 0.150000, 0.135000, 0.120000, 0.110000</t>
  </si>
  <si>
    <t>0.230000, 0.210000, 0.195000, 0.180000, 0.165000, 0.155000, 0.145000, 0.130000, 0.115000, 0.105000, 0.095000, 0.085000, 0.080000, 0.075000, 0.065000, 0.055000, 0.045000, 0.035000, 0.025000, 0.015000, 0.005000, 0.000000</t>
  </si>
  <si>
    <t>1.854280, 1.854280, 1.854280, 1.854280, 1.854280, 1.854280, 1.854280, 1.854280, 1.854280, 1.854250, 1.851487, 1.836713, 1.797187, 1.730919, 1.658662, 1.596835, 1.524717, 1.450216, 1.364142, 1.239183, 1.169558, 1.169558</t>
  </si>
  <si>
    <t>0.650000, 0.650000, 0.650000, 0.650000, 0.650000, 0.650000, 0.650000, 0.650000, 0.650000, 0.650000, 0.650000, 0.645000, 0.630000, 0.605000, 0.580000, 0.560000, 0.535000, 0.510000, 0.480000, 0.435000, 0.410000, 0.410000</t>
  </si>
  <si>
    <t>0.053799, 0.046699, 0.039991, 0.033713, 0.027903, 0.022597, 0.017821, 0.013597, 0.009932, 0.006821, 0.004238, 0.002145, 0.001500</t>
  </si>
  <si>
    <t>0.286667, 0.273333, 0.263333, 0.246667, 0.233333, 0.216667, 0.196667, 0.183333, 0.166667, 0.146667, 0.133333, 0.116667, 0.110000</t>
  </si>
  <si>
    <t>0.103333, 0.093333, 0.083333, 0.080000, 0.073333, 0.063333, 0.053333, 0.043333, 0.033333, 0.023333, 0.013333, 0.003333, 0.000000</t>
  </si>
  <si>
    <t>1.854239, 1.850576, 1.832699, 1.788026, 1.717990, 1.647505, 1.587383, 1.510129, 1.439969, 1.345697, 1.215974, 1.169558, 1.169558</t>
  </si>
  <si>
    <t>0.650000, 0.650000, 0.643333, 0.626667, 0.600000, 0.576667, 0.556667, 0.530000, 0.506667, 0.473333, 0.426667, 0.410000, 0.410000</t>
  </si>
  <si>
    <t>0.054411, 0.047281, 0.040539, 0.034224, 0.028374, 0.023024, 0.018204, 0.013933, 0.010222, 0.007065, 0.004439, 0.002306, 0.001500</t>
  </si>
  <si>
    <t>0.288333, 0.274167, 0.264167, 0.248333, 0.234167, 0.218333, 0.198333, 0.184167, 0.168333, 0.148333, 0.134167, 0.118333, 0.110000</t>
  </si>
  <si>
    <t>0.104167, 0.094167, 0.084167, 0.080000, 0.074167, 0.064167, 0.054167, 0.044167, 0.034167, 0.024167, 0.014167, 0.004167, 0.000000</t>
  </si>
  <si>
    <t>1.854244, 1.851032, 1.834706, 1.792606, 1.724454, 1.653083, 1.592109, 1.517423, 1.445092, 1.354920, 1.227578, 1.169558, 1.169558</t>
  </si>
  <si>
    <t>0.650000, 0.650000, 0.644167, 0.628333, 0.602500, 0.578333, 0.558333, 0.532500, 0.508333, 0.476667, 0.430833, 0.410000, 0.410000</t>
  </si>
  <si>
    <t>0.098850, 0.090254, 0.081845, 0.073658, 0.065725, 0.058083, 0.050770, 0.043825, 0.037289, 0.031199, 0.025592, 0.020502, 0.015952, 0.011961, 0.008529, 0.005644, 0.003274, 0.001500</t>
  </si>
  <si>
    <t>0.339167, 0.330000, 0.329167, 0.319167, 0.309167, 0.298333, 0.279167, 0.269167, 0.258333, 0.239167, 0.228333, 0.208333, 0.189167, 0.178333, 0.158333, 0.139167, 0.128333, 0.110000</t>
  </si>
  <si>
    <t>0.169167, 0.159167, 0.149167, 0.138333, 0.119167, 0.109167, 0.099167, 0.089167, 0.080000, 0.079167, 0.069167, 0.059167, 0.049167, 0.039167, 0.029167, 0.019167, 0.009167, 0.000000</t>
  </si>
  <si>
    <t>1.854280, 1.854280, 1.854280, 1.854280, 1.854280, 1.854275, 1.853764, 1.846748, 1.820090, 1.763239, 1.686555, 1.620464, 1.561185, 1.475831, 1.410255, 1.297203, 1.169558, 1.169558</t>
  </si>
  <si>
    <t>0.650000, 0.650000, 0.650000, 0.650000, 0.650000, 0.650000, 0.650000, 0.649167, 0.638333, 0.617500, 0.588333, 0.568333, 0.547500, 0.518333, 0.496667, 0.455833, 0.410000, 0.410000</t>
  </si>
  <si>
    <t>0.015967, 0.013344, 0.010998, 0.008922, 0.007102, 0.005523, 0.004169, 0.003021, 0.002057, 0.001257, 0.000605, 0.000500</t>
  </si>
  <si>
    <t>0.100000, 0.091667, 0.081667, 0.080000, 0.071667, 0.061667, 0.060000, 0.051667, 0.050000, 0.041667, 0.040000, 0.040000</t>
  </si>
  <si>
    <t>0.203333, 0.191667, 0.173333, 0.153333, 0.133333, 0.113333, 0.093333, 0.073333, 0.053333, 0.025000, 0.003333, 0.000000</t>
  </si>
  <si>
    <t>1.074552, 1.058840, 1.018419, 0.974303, 0.936337, 0.885988, 0.822848, 0.736079, 0.653474, 0.584971, 0.573967, 0.573967</t>
  </si>
  <si>
    <t>0.380000, 0.371667, 0.353333, 0.341667, 0.331667, 0.313333, 0.285000, 0.255000, 0.225000, 0.203333, 0.200000, 0.200000</t>
  </si>
  <si>
    <t>0.017397, 0.014632, 0.012148, 0.009938, 0.007990, 0.006293, 0.004828, 0.003578, 0.002523, 0.001643, 0.000919, 0.000500</t>
  </si>
  <si>
    <t>0.100000, 0.096667, 0.086667, 0.080000, 0.076667, 0.066667, 0.060000, 0.056667, 0.050000, 0.046667, 0.040000, 0.040000</t>
  </si>
  <si>
    <t>0.213333, 0.196667, 0.183333, 0.163333, 0.143333, 0.123333, 0.103333, 0.083333, 0.063333, 0.040000, 0.013333, 0.000000</t>
  </si>
  <si>
    <t>1.078072, 1.067563, 1.040927, 0.996271, 0.954723, 0.912520, 0.855426, 0.781625, 0.693928, 0.617982, 0.573967, 0.573967</t>
  </si>
  <si>
    <t>0.380000, 0.376667, 0.363333, 0.346667, 0.336667, 0.323333, 0.300000, 0.270000, 0.240000, 0.213333, 0.200000, 0.200000</t>
  </si>
  <si>
    <t>0.012324, 0.010701, 0.009175, 0.007745, 0.006411, 0.005172, 0.004024, 0.002963, 0.001987, 0.001090, 0.000800</t>
  </si>
  <si>
    <t>0.083333, 0.080000, 0.080000, 0.080000, 0.073333, 0.070000, 0.070000, 0.063333, 0.060000, 0.060000, 0.060000</t>
  </si>
  <si>
    <t>0.113333, 0.103333, 0.086667, 0.073333, 0.063333, 0.053333, 0.043333, 0.033333, 0.016667, 0.003333, 0.000000</t>
  </si>
  <si>
    <t>1.616831, 1.609447, 1.607680, 1.607589, 1.570607, 1.487653, 1.363303, 1.260987, 1.203719, 1.189155, 1.189155</t>
  </si>
  <si>
    <t>0.563333, 0.560000, 0.560000, 0.560000, 0.546667, 0.520000, 0.476667, 0.440000, 0.423333, 0.420000, 0.420000</t>
  </si>
  <si>
    <t>0.038084, 0.033732, 0.029656, 0.025863, 0.022356, 0.019137, 0.016206, 0.013558, 0.011190, 0.009091, 0.007250, 0.005652, 0.004279, 0.003114, 0.002134, 0.001322, 0.000657, 0.000500</t>
  </si>
  <si>
    <t>0.142500, 0.132500, 0.130000, 0.122500, 0.112500, 0.102500, 0.100000, 0.092500, 0.082500, 0.080000, 0.072500, 0.062500, 0.060000, 0.052500, 0.050000, 0.042500, 0.040000, 0.040000</t>
  </si>
  <si>
    <t>0.312500, 0.295000, 0.275000, 0.262500, 0.245000, 0.225000, 0.205000, 0.192500, 0.175000, 0.155000, 0.135000, 0.115000, 0.095000, 0.075000, 0.055000, 0.027500, 0.005000, 0.000000</t>
  </si>
  <si>
    <t>1.080994, 1.080994, 1.080994, 1.080994, 1.080994, 1.080562, 1.075139, 1.060294, 1.022170, 0.977964, 0.939401, 0.890410, 0.828278, 0.743670, 0.660216, 0.590473, 0.573967, 0.573967</t>
  </si>
  <si>
    <t>0.455000, 0.427500, 0.405000, 0.385000, 0.380000, 0.380000, 0.380000, 0.372500, 0.355000, 0.342500, 0.332500, 0.315000, 0.287500, 0.257500, 0.227500, 0.205000, 0.200000, 0.200000</t>
  </si>
  <si>
    <t>0.041500, 0.036945, 0.032660, 0.028655, 0.024932, 0.021497, 0.018350, 0.015491, 0.012914, 0.010615, 0.008583, 0.006805, 0.005267, 0.003950, 0.002835, 0.001901, 0.001129, 0.000500</t>
  </si>
  <si>
    <t>0.150000, 0.140000, 0.130000, 0.130000, 0.120000, 0.110000, 0.100000, 0.100000, 0.090000, 0.080000, 0.080000, 0.070000, 0.060000, 0.060000, 0.050000, 0.050000, 0.040000, 0.040000</t>
  </si>
  <si>
    <t>0.320000, 0.310000, 0.290000, 0.270000, 0.260000, 0.240000, 0.220000, 0.200000, 0.190000, 0.170000, 0.150000, 0.130000, 0.110000, 0.090000, 0.070000, 0.050000, 0.020000, 0.000000</t>
  </si>
  <si>
    <t>1.080994, 1.080994, 1.080994, 1.080994, 1.080994, 1.080994, 1.080418, 1.073379, 1.055932, 1.010916, 0.966980, 0.930208, 0.877144, 0.811989, 0.720897, 0.639989, 0.573967, 0.573967</t>
  </si>
  <si>
    <t>0.470000, 0.450000, 0.420000, 0.400000, 0.380000, 0.380000, 0.380000, 0.380000, 0.370000, 0.350000, 0.340000, 0.330000, 0.310000, 0.280000, 0.250000, 0.220000, 0.200000, 0.200000</t>
  </si>
  <si>
    <t>0.016791, 0.015285, 0.013851, 0.012489, 0.011199, 0.009979, 0.008828, 0.007744, 0.006726, 0.005772, 0.004879, 0.004044, 0.003267, 0.002544, 0.001873, 0.001253, 0.000684, 0.000500</t>
  </si>
  <si>
    <t>0.070000, 0.063333, 0.060000, 0.060000, 0.060000, 0.060000, 0.053333, 0.050000, 0.050000, 0.050000, 0.050000, 0.050000, 0.043333, 0.040000, 0.040000, 0.040000, 0.040000, 0.040000</t>
  </si>
  <si>
    <t>0.100000, 0.093333, 0.083333, 0.080000, 0.073333, 0.070000, 0.063333, 0.060000, 0.053333, 0.043333, 0.040000, 0.033333, 0.030000, 0.023333, 0.013333, 0.010000, 0.003333, 0.000000</t>
  </si>
  <si>
    <t>1.020227, 1.020604, 1.021326, 1.021059, 1.015124, 1.002293, 0.982667, 0.954829, 0.922707, 0.895838, 0.874756, 0.828804, 0.769959, 0.702902, 0.633267, 0.565786, 0.543519, 0.543519</t>
  </si>
  <si>
    <t>0.360000, 0.360000, 0.360000, 0.360000, 0.353333, 0.350000, 0.343333, 0.333333, 0.323333, 0.313333, 0.303333, 0.286667, 0.266667, 0.246667, 0.220000, 0.196667, 0.190000, 0.190000</t>
  </si>
  <si>
    <t>0.009016, 0.007921, 0.006892, 0.005927, 0.005024, 0.004180, 0.003393, 0.002661, 0.001982, 0.001354, 0.000776, 0.000500</t>
  </si>
  <si>
    <t>0.055000, 0.050000, 0.050000, 0.050000, 0.050000, 0.050000, 0.045000, 0.040000, 0.040000, 0.040000, 0.040000, 0.040000</t>
  </si>
  <si>
    <t>0.065000, 0.060000, 0.055000, 0.045000, 0.040000, 0.035000, 0.030000, 0.025000, 0.015000, 0.010000, 0.005000, 0.000000</t>
  </si>
  <si>
    <t>0.986325, 0.959960, 0.928173, 0.899823, 0.878034, 0.838653, 0.779746, 0.714773, 0.644741, 0.576920, 0.543519, 0.543519</t>
  </si>
  <si>
    <t>0.345000, 0.335000, 0.325000, 0.315000, 0.305000, 0.290000, 0.270000, 0.250000, 0.225000, 0.200000, 0.190000, 0.190000</t>
  </si>
  <si>
    <t>0.007921, 0.006892, 0.005927, 0.005024, 0.004180, 0.003393, 0.002661, 0.001982, 0.001354, 0.000776, 0.000500</t>
  </si>
  <si>
    <t>0.050000, 0.050000, 0.050000, 0.050000, 0.050000, 0.045000, 0.040000, 0.040000, 0.040000, 0.040000, 0.040000</t>
  </si>
  <si>
    <t>0.060000, 0.055000, 0.045000, 0.040000, 0.035000, 0.030000, 0.025000, 0.015000, 0.010000, 0.005000, 0.000000</t>
  </si>
  <si>
    <t>0.959960, 0.928173, 0.899823, 0.878034, 0.838653, 0.779746, 0.714773, 0.644741, 0.576920, 0.543519, 0.543519</t>
  </si>
  <si>
    <t>0.335000, 0.325000, 0.315000, 0.305000, 0.290000, 0.270000, 0.250000, 0.225000, 0.200000, 0.190000, 0.190000</t>
  </si>
  <si>
    <t>0.041086, 0.034735, 0.028845, 0.023452, 0.018587, 0.014270, 0.010512, 0.007309, 0.004640, 0.002467, 0.001500</t>
  </si>
  <si>
    <t>0.265000, 0.250000, 0.235000, 0.220000, 0.200000, 0.185000, 0.170000, 0.150000, 0.135000, 0.120000, 0.110000</t>
  </si>
  <si>
    <t>0.085000, 0.080000, 0.075000, 0.065000, 0.055000, 0.045000, 0.035000, 0.025000, 0.015000, 0.005000, 0.000000</t>
  </si>
  <si>
    <t>1.836713, 1.797187, 1.730919, 1.658662, 1.596835, 1.524717, 1.450216, 1.364142, 1.239183, 1.169558, 1.169558</t>
  </si>
  <si>
    <t>0.645000, 0.630000, 0.605000, 0.580000, 0.560000, 0.535000, 0.510000, 0.480000, 0.435000, 0.410000, 0.410000</t>
  </si>
  <si>
    <t>0.013027, 0.011364, 0.009797, 0.008327, 0.006954, 0.005675, 0.004489, 0.003393, 0.002383, 0.001453, 0.000800</t>
  </si>
  <si>
    <t>0.087500, 0.080000, 0.080000, 0.080000, 0.077500, 0.070000, 0.070000, 0.067500, 0.060000, 0.060000, 0.060000</t>
  </si>
  <si>
    <t>0.117500, 0.107500, 0.095000, 0.077500, 0.067500, 0.057500, 0.047500, 0.037500, 0.025000, 0.007500, 0.000000</t>
  </si>
  <si>
    <t>1.620167, 1.612394, 1.607311, 1.607830, 1.593600, 1.528002, 1.420847, 1.296163, 1.221923, 1.189155, 1.189155</t>
  </si>
  <si>
    <t>0.567500, 0.560000, 0.560000, 0.560000, 0.555000, 0.532500, 0.497500, 0.452500, 0.427500, 0.420000, 0.420000</t>
  </si>
  <si>
    <t>0.060755, 0.060755, 0.060755, 0.059743, 0.056722, 0.053744, 0.050813, 0.047931, 0.045103, 0.042330, 0.039617, 0.036966, 0.034382, 0.031867, 0.029425, 0.027060, 0.024773, 0.022570, 0.020452, 0.018422, 0.016483, 0.014637, 0.012886, 0.011231, 0.009673, 0.008211, 0.006845, 0.005575, 0.004396, 0.003307, 0.002304, 0.001381, 0.000800</t>
  </si>
  <si>
    <t>0.120000, 0.120000, 0.120000, 0.120000, 0.120000, 0.120000, 0.120000, 0.120000, 0.116667, 0.110000, 0.110000, 0.110000, 0.110000, 0.110000, 0.106667, 0.100000, 0.100000, 0.100000, 0.096667, 0.090000, 0.090000, 0.090000, 0.086667, 0.080000, 0.080000, 0.080000, 0.076667, 0.070000, 0.070000, 0.066667, 0.060000, 0.060000, 0.060000</t>
  </si>
  <si>
    <t>0.310000, 0.310000, 0.310000, 0.306667, 0.296667, 0.286667, 0.276667, 0.266667, 0.256667, 0.246667, 0.236667, 0.226667, 0.216667, 0.206667, 0.196667, 0.186667, 0.176667, 0.166667, 0.156667, 0.146667, 0.136667, 0.126667, 0.116667, 0.106667, 0.093333, 0.076667, 0.066667, 0.056667, 0.046667, 0.036667, 0.023333, 0.006667, 0.000000</t>
  </si>
  <si>
    <t>1.623081, 1.623081, 1.623081, 1.623081, 1.623081, 1.623081, 1.623081, 1.623081, 1.623081, 1.623081, 1.623081, 1.623081, 1.623081, 1.623081, 1.623081, 1.623081, 1.623081, 1.623081, 1.623081, 1.623081, 1.623021, 1.622656, 1.619500, 1.611805, 1.607385, 1.607782, 1.589001, 1.519932, 1.409338, 1.289127, 1.218282, 1.189155, 1.189155</t>
  </si>
  <si>
    <t>0.570000, 0.570000, 0.570000, 0.570000, 0.570000, 0.570000, 0.570000, 0.570000, 0.570000, 0.570000, 0.570000, 0.570000, 0.570000, 0.570000, 0.570000, 0.570000, 0.570000, 0.570000, 0.570000, 0.570000, 0.570000, 0.570000, 0.566667, 0.560000, 0.560000, 0.560000, 0.553333, 0.530000, 0.493333, 0.450000, 0.426667, 0.420000, 0.420000</t>
  </si>
  <si>
    <t>0.020108, 0.018094, 0.016170, 0.014340, 0.012605, 0.010966, 0.009424, 0.007978, 0.006628, 0.005373, 0.004210, 0.003135, 0.002146, 0.001236, 0.000800</t>
  </si>
  <si>
    <t>0.095000, 0.090000, 0.090000, 0.090000, 0.085000, 0.080000, 0.080000, 0.080000, 0.075000, 0.070000, 0.070000, 0.065000, 0.060000, 0.060000, 0.060000</t>
  </si>
  <si>
    <t>0.155000, 0.145000, 0.135000, 0.125000, 0.115000, 0.105000, 0.090000, 0.075000, 0.065000, 0.055000, 0.045000, 0.035000, 0.020000, 0.005000, 0.000000</t>
  </si>
  <si>
    <t>1.623081, 1.623081, 1.622991, 1.622535, 1.618166, 1.610626, 1.607533, 1.607686, 1.579804, 1.503793, 1.386321, 1.275057, 1.211001, 1.189155, 1.189155</t>
  </si>
  <si>
    <t>0.570000, 0.570000, 0.570000, 0.570000, 0.565000, 0.560000, 0.560000, 0.560000, 0.550000, 0.525000, 0.485000, 0.445000, 0.425000, 0.420000, 0.420000</t>
  </si>
  <si>
    <t>0.096697, 0.088147, 0.079793, 0.071668, 0.063807, 0.056247, 0.049025, 0.042182, 0.035756, 0.029787, 0.024308, 0.019353, 0.014943, 0.011091, 0.007797, 0.005041, 0.002790, 0.001500</t>
  </si>
  <si>
    <t>0.336667, 0.330000, 0.326667, 0.316667, 0.306667, 0.293333, 0.276667, 0.266667, 0.253333, 0.236667, 0.223333, 0.203333, 0.186667, 0.173333, 0.153333, 0.136667, 0.123333, 0.110000</t>
  </si>
  <si>
    <t>0.166667, 0.156667, 0.146667, 0.133333, 0.116667, 0.106667, 0.096667, 0.086667, 0.080000, 0.076667, 0.066667, 0.056667, 0.046667, 0.036667, 0.026667, 0.016667, 0.006667, 0.000000</t>
  </si>
  <si>
    <t>1.854280, 1.854280, 1.854280, 1.854280, 1.854280, 1.854260, 1.852398, 1.840727, 1.806348, 1.743847, 1.669819, 1.606286, 1.539304, 1.460462, 1.382587, 1.262391, 1.169558, 1.169558</t>
  </si>
  <si>
    <t>0.650000, 0.650000, 0.650000, 0.650000, 0.650000, 0.650000, 0.650000, 0.646667, 0.633333, 0.610000, 0.583333, 0.563333, 0.540000, 0.513333, 0.486667, 0.443333, 0.410000, 0.410000</t>
  </si>
  <si>
    <t>0.026793, 0.023215, 0.019924, 0.016920, 0.014203, 0.011765, 0.009599, 0.007694, 0.006036, 0.004608, 0.003392, 0.002368, 0.001515, 0.000814, 0.000500</t>
  </si>
  <si>
    <t>0.125000, 0.115000, 0.105000, 0.100000, 0.095000, 0.085000, 0.080000, 0.075000, 0.065000, 0.060000, 0.055000, 0.050000, 0.045000, 0.040000, 0.040000</t>
  </si>
  <si>
    <t>0.265000, 0.250000, 0.230000, 0.210000, 0.195000, 0.180000, 0.160000, 0.140000, 0.120000, 0.100000, 0.080000, 0.060000, 0.035000, 0.010000, 0.000000</t>
  </si>
  <si>
    <t>1.080994, 1.080994, 1.080706, 1.076899, 1.064656, 1.033424, 0.988948, 0.948594, 0.903676, 0.844567, 0.766443, 0.680443, 0.606978, 0.573967, 0.573967</t>
  </si>
  <si>
    <t>0.390000, 0.380000, 0.380000, 0.380000, 0.375000, 0.360000, 0.345000, 0.335000, 0.320000, 0.295000, 0.265000, 0.235000, 0.210000, 0.200000, 0.200000</t>
  </si>
  <si>
    <t>0.035517, 0.031325, 0.027414, 0.023787, 0.020448, 0.017397, 0.014632, 0.012148, 0.009938, 0.007990, 0.006293, 0.004828, 0.003578, 0.002523, 0.001643, 0.000919, 0.000500</t>
  </si>
  <si>
    <t>0.136667, 0.130000, 0.126667, 0.116667, 0.106667, 0.100000, 0.096667, 0.086667, 0.080000, 0.076667, 0.066667, 0.060000, 0.056667, 0.050000, 0.046667, 0.040000, 0.040000</t>
  </si>
  <si>
    <t>0.303333, 0.283333, 0.266667, 0.253333, 0.233333, 0.213333, 0.196667, 0.183333, 0.163333, 0.143333, 0.123333, 0.103333, 0.083333, 0.063333, 0.040000, 0.013333, 0.000000</t>
  </si>
  <si>
    <t>1.080994, 1.080994, 1.080994, 1.080994, 1.080802, 1.078072, 1.067563, 1.040927, 0.996271, 0.954723, 0.912520, 0.855426, 0.781625, 0.693928, 0.617982, 0.573967, 0.573967</t>
  </si>
  <si>
    <t>0.440000, 0.413333, 0.393333, 0.380000, 0.380000, 0.380000, 0.376667, 0.363333, 0.346667, 0.336667, 0.323333, 0.300000, 0.270000, 0.240000, 0.213333, 0.200000, 0.200000</t>
  </si>
  <si>
    <t>0.013344, 0.010998, 0.008922, 0.007102, 0.005523, 0.004169, 0.003021, 0.002057, 0.001257, 0.000605, 0.000500</t>
  </si>
  <si>
    <t>0.091667, 0.081667, 0.080000, 0.071667, 0.061667, 0.060000, 0.051667, 0.050000, 0.041667, 0.040000, 0.040000</t>
  </si>
  <si>
    <t>0.191667, 0.173333, 0.153333, 0.133333, 0.113333, 0.093333, 0.073333, 0.053333, 0.025000, 0.003333, 0.000000</t>
  </si>
  <si>
    <t>1.058840, 1.018419, 0.974303, 0.936337, 0.885988, 0.822848, 0.736079, 0.653474, 0.584971, 0.573967, 0.573967</t>
  </si>
  <si>
    <t>0.371667, 0.353333, 0.341667, 0.331667, 0.313333, 0.285000, 0.255000, 0.225000, 0.203333, 0.200000, 0.200000</t>
  </si>
  <si>
    <t>0.013271, 0.011220, 0.009380, 0.007742, 0.006298, 0.005040, 0.003955, 0.003032, 0.002260, 0.001625, 0.001115, 0.000717, 0.000419, 0.000208, 0.000075, 0.000009, 0.000000</t>
  </si>
  <si>
    <t>0.051667, 0.050000, 0.041667, 0.040000, 0.040000, 0.031667, 0.030000, 0.021667, 0.020000, 0.020000, 0.011667, 0.010000, 0.010000, 0.001667, 0.000000, 0.000000, 0.000000</t>
  </si>
  <si>
    <t>0.081667, 0.080000, 0.080000, 0.071667, 0.070000, 0.061667, 0.060000, 0.051667, 0.050000, 0.041667, 0.031667, 0.030000, 0.021667, 0.011667, 0.010000, 0.001667, 0.000000</t>
  </si>
  <si>
    <t>0.727696, 0.727696, 0.727696, 0.727666, 0.724723, 0.719816, 0.707705, 0.686290, 0.659774, 0.635989, 0.572632, 0.501564, 0.442790, 0.407280, 0.388463, 0.385745, 0.385745</t>
  </si>
  <si>
    <t>0.250000, 0.250000, 0.250000, 0.250000, 0.250000, 0.250000, 0.250000, 0.241667, 0.231667, 0.221667, 0.203333, 0.175000, 0.153333, 0.141667, 0.140000, 0.140000, 0.140000</t>
  </si>
  <si>
    <t>0.004307, 0.003331, 0.002509, 0.001829, 0.001278, 0.000843, 0.000512, 0.000274, 0.000116, 0.000028, 0.000000</t>
  </si>
  <si>
    <t>0.030000, 0.025000, 0.020000, 0.020000, 0.015000, 0.010000, 0.010000, 0.005000, 0.000000, 0.000000, 0.000000</t>
  </si>
  <si>
    <t>0.060000, 0.055000, 0.050000, 0.045000, 0.035000, 0.030000, 0.025000, 0.015000, 0.010000, 0.005000, 0.000000</t>
  </si>
  <si>
    <t>0.712204, 0.693957, 0.668847, 0.643688, 0.596435, 0.525231, 0.461567, 0.417729, 0.393900, 0.385745, 0.385745</t>
  </si>
  <si>
    <t>0.250000, 0.245000, 0.235000, 0.225000, 0.210000, 0.185000, 0.160000, 0.145000, 0.140000, 0.140000, 0.140000</t>
  </si>
  <si>
    <t>0.034446, 0.030324, 0.026483, 0.022928, 0.019661, 0.016682, 0.013988, 0.011573, 0.009430, 0.007546, 0.005908, 0.004499, 0.003299, 0.002290, 0.001450, 0.000762, 0.000500</t>
  </si>
  <si>
    <t>0.134167, 0.130000, 0.124167, 0.114167, 0.104167, 0.100000, 0.094167, 0.084167, 0.080000, 0.074167, 0.064167, 0.060000, 0.054167, 0.050000, 0.044167, 0.040000, 0.040000</t>
  </si>
  <si>
    <t>0.298333, 0.278333, 0.264167, 0.248333, 0.228333, 0.208333, 0.194167, 0.178333, 0.158333, 0.138333, 0.118333, 0.098333, 0.078333, 0.058333, 0.032500, 0.008333, 0.000000</t>
  </si>
  <si>
    <t>1.080994, 1.080994, 1.080994, 1.080994, 1.080658, 1.076312, 1.063202, 1.029673, 0.985287, 0.945530, 0.899254, 0.839137, 0.758852, 0.673701, 0.601476, 0.573967, 0.573967</t>
  </si>
  <si>
    <t>0.432500, 0.408333, 0.388333, 0.380000, 0.380000, 0.380000, 0.374167, 0.358333, 0.344167, 0.334167, 0.318333, 0.292500, 0.262500, 0.232500, 0.208333, 0.200000, 0.200000</t>
  </si>
  <si>
    <t>0.032061, 0.027906, 0.023904, 0.020076, 0.016447, 0.013038, 0.009874, 0.006978, 0.004373, 0.002088, 0.001900</t>
  </si>
  <si>
    <t>0.220000, 0.210833, 0.210000, 0.200833, 0.190833, 0.180833, 0.170833, 0.160833, 0.150833, 0.140833, 0.140000</t>
  </si>
  <si>
    <t>0.101667, 0.090833, 0.080833, 0.070833, 0.060833, 0.050833, 0.031667, 0.020833, 0.010833, 0.000833, 0.000000</t>
  </si>
  <si>
    <t>3.285833, 3.287857, 3.304397, 3.330857, 3.267859, 3.142918, 3.047179, 2.973312, 3.099624, 3.111653, 3.111653</t>
  </si>
  <si>
    <t>1.150000, 1.150000, 1.159167, 1.169167, 1.142500, 1.103333, 1.063333, 1.041667, 1.085833, 1.090000, 1.090000</t>
  </si>
  <si>
    <t>0.050188, 0.043278, 0.036778, 0.030728, 0.025164, 0.020119, 0.015616, 0.011671, 0.008285, 0.005443, 0.003112, 0.001500</t>
  </si>
  <si>
    <t>0.278333, 0.268333, 0.256667, 0.238333, 0.226667, 0.206667, 0.188333, 0.176667, 0.156667, 0.138333, 0.126667, 0.110000</t>
  </si>
  <si>
    <t>0.098333, 0.088333, 0.080000, 0.078333, 0.068333, 0.058333, 0.048333, 0.038333, 0.028333, 0.018333, 0.008333, 0.000000</t>
  </si>
  <si>
    <t>1.853308, 1.844741, 1.815510, 1.756775, 1.680977, 1.615738, 1.553892, 1.470708, 1.401032, 1.285599, 1.169558, 1.169558</t>
  </si>
  <si>
    <t>0.650000, 0.648333, 0.636667, 0.615000, 0.586667, 0.566667, 0.545000, 0.516667, 0.493333, 0.451667, 0.410000, 0.410000</t>
  </si>
  <si>
    <t>0.014201, 0.012060, 0.010132, 0.008410, 0.006886, 0.005551, 0.004395, 0.003405, 0.002571, 0.001880, 0.001319, 0.000875, 0.000536, 0.000290, 0.000126, 0.000032, 0.000000</t>
  </si>
  <si>
    <t>0.055833, 0.050000, 0.045833, 0.040000, 0.040000, 0.035833, 0.030000, 0.025833, 0.020000, 0.020000, 0.015833, 0.010000, 0.010000, 0.005833, 0.000000, 0.000000, 0.000000</t>
  </si>
  <si>
    <t>0.085833, 0.080000, 0.080000, 0.075833, 0.070000, 0.065833, 0.060000, 0.055833, 0.050000, 0.045833, 0.035833, 0.030000, 0.025833, 0.015833, 0.010000, 0.005833, 0.000000</t>
  </si>
  <si>
    <t>0.727696, 0.727696, 0.727696, 0.727681, 0.726191, 0.721975, 0.713329, 0.695873, 0.671115, 0.645613, 0.602386, 0.531148, 0.466261, 0.420341, 0.395259, 0.385745, 0.385745</t>
  </si>
  <si>
    <t>0.250000, 0.250000, 0.250000, 0.250000, 0.250000, 0.250000, 0.250000, 0.245833, 0.235833, 0.225833, 0.211667, 0.187500, 0.161667, 0.145833, 0.140000, 0.140000, 0.140000</t>
  </si>
  <si>
    <t>0.012396, 0.010433, 0.008678, 0.007122, 0.005756, 0.004571, 0.003555, 0.002696, 0.001982, 0.001400, 0.000938, 0.000583, 0.000323, 0.000146, 0.000042, 0.000000</t>
  </si>
  <si>
    <t>0.050000, 0.047500, 0.040000, 0.040000, 0.037500, 0.030000, 0.027500, 0.020000, 0.020000, 0.017500, 0.010000, 0.010000, 0.007500, 0.000000, 0.000000, 0.000000</t>
  </si>
  <si>
    <t>0.080000, 0.080000, 0.077500, 0.070000, 0.067500, 0.060000, 0.057500, 0.050000, 0.047500, 0.037500, 0.030000, 0.027500, 0.017500, 0.010000, 0.007500, 0.000000</t>
  </si>
  <si>
    <t>0.727696, 0.727696, 0.727687, 0.726779, 0.722839, 0.715578, 0.699706, 0.675652, 0.649463, 0.614287, 0.542981, 0.475649, 0.425565, 0.397978, 0.385745, 0.385745</t>
  </si>
  <si>
    <t>0.250000, 0.250000, 0.250000, 0.250000, 0.250000, 0.250000, 0.247500, 0.237500, 0.227500, 0.215000, 0.192500, 0.165000, 0.147500, 0.140000, 0.140000, 0.140000</t>
  </si>
  <si>
    <t>0.050983, 0.046462, 0.042154, 0.038063, 0.034194, 0.030550, 0.027133, 0.023944, 0.020984, 0.018251, 0.015743, 0.013457, 0.011388, 0.009530, 0.007876, 0.006416, 0.005142, 0.004043, 0.003107, 0.002322, 0.001676, 0.001155, 0.000748, 0.000442, 0.000225, 0.000086, 0.000014, 0.000000</t>
  </si>
  <si>
    <t>0.112500, 0.110000, 0.102500, 0.100000, 0.092500, 0.090000, 0.082500, 0.072500, 0.070000, 0.062500, 0.060000, 0.052500, 0.050000, 0.042500, 0.040000, 0.040000, 0.032500, 0.030000, 0.022500, 0.020000, 0.020000, 0.012500, 0.010000, 0.010000, 0.002500, 0.000000, 0.000000, 0.000000</t>
  </si>
  <si>
    <t>0.130000, 0.122500, 0.120000, 0.112500, 0.110000, 0.110000, 0.102500, 0.100000, 0.100000, 0.092500, 0.090000, 0.082500, 0.080000, 0.080000, 0.072500, 0.070000, 0.062500, 0.060000, 0.052500, 0.050000, 0.042500, 0.032500, 0.030000, 0.022500, 0.012500, 0.010000, 0.002500, 0.000000</t>
  </si>
  <si>
    <t>0.727696, 0.727696, 0.727696, 0.727696, 0.727696, 0.727696, 0.727696, 0.727696, 0.727696, 0.727696, 0.727696, 0.727696, 0.727696, 0.727696, 0.727669, 0.725016, 0.720248, 0.708830, 0.688207, 0.662042, 0.637914, 0.578583, 0.507481, 0.447484, 0.409892, 0.389823, 0.385745, 0.385745</t>
  </si>
  <si>
    <t>0.250000, 0.250000, 0.250000, 0.250000, 0.250000, 0.250000, 0.250000, 0.250000, 0.250000, 0.250000, 0.250000, 0.250000, 0.250000, 0.250000, 0.250000, 0.250000, 0.250000, 0.250000, 0.242500, 0.232500, 0.222500, 0.205000, 0.177500, 0.155000, 0.142500, 0.140000, 0.140000, 0.140000</t>
  </si>
  <si>
    <t>0.005859, 0.004659, 0.003629, 0.002758, 0.002033, 0.001441, 0.000970, 0.000606, 0.000339, 0.000156, 0.000046, 0.000000</t>
  </si>
  <si>
    <t>0.038333, 0.030000, 0.028333, 0.020000, 0.020000, 0.018333, 0.010000, 0.010000, 0.008333, 0.000000, 0.000000, 0.000000</t>
  </si>
  <si>
    <t>0.068333, 0.060000, 0.058333, 0.050000, 0.048333, 0.038333, 0.030000, 0.028333, 0.018333, 0.010000, 0.008333, 0.000000</t>
  </si>
  <si>
    <t>0.723271, 0.716703, 0.701623, 0.677920, 0.651387, 0.620238, 0.548898, 0.480343, 0.428178, 0.399337, 0.385745, 0.385745</t>
  </si>
  <si>
    <t>0.250000, 0.250000, 0.248333, 0.238333, 0.228333, 0.216667, 0.195000, 0.166667, 0.148333, 0.140000, 0.140000, 0.140000</t>
  </si>
  <si>
    <t>0.052932, 0.048324, 0.043926, 0.039745, 0.035783, 0.032045, 0.028533, 0.025249, 0.022193, 0.019366, 0.016765, 0.014387, 0.012228, 0.010282, 0.008544, 0.007004, 0.005654, 0.004483, 0.003480, 0.002634, 0.001931, 0.001360, 0.000906, 0.000559, 0.000306, 0.000136, 0.000037, 0.000000</t>
  </si>
  <si>
    <t>0.116667, 0.110000, 0.106667, 0.100000, 0.096667, 0.090000, 0.086667, 0.076667, 0.070000, 0.066667, 0.060000, 0.056667, 0.050000, 0.046667, 0.040000, 0.040000, 0.036667, 0.030000, 0.026667, 0.020000, 0.020000, 0.016667, 0.010000, 0.010000, 0.006667, 0.000000, 0.000000, 0.000000</t>
  </si>
  <si>
    <t>0.130000, 0.126667, 0.120000, 0.116667, 0.110000, 0.110000, 0.106667, 0.100000, 0.100000, 0.096667, 0.090000, 0.086667, 0.080000, 0.080000, 0.076667, 0.070000, 0.066667, 0.060000, 0.056667, 0.050000, 0.046667, 0.036667, 0.030000, 0.026667, 0.016667, 0.010000, 0.006667, 0.000000</t>
  </si>
  <si>
    <t>0.727696, 0.727696, 0.727696, 0.727696, 0.727696, 0.727696, 0.727696, 0.727696, 0.727696, 0.727696, 0.727696, 0.727696, 0.727696, 0.727696, 0.727684, 0.726485, 0.722407, 0.714453, 0.697790, 0.673384, 0.647538, 0.608336, 0.537064, 0.470955, 0.422953, 0.396618, 0.385745, 0.385745</t>
  </si>
  <si>
    <t>0.250000, 0.250000, 0.250000, 0.250000, 0.250000, 0.250000, 0.250000, 0.250000, 0.250000, 0.250000, 0.250000, 0.250000, 0.250000, 0.250000, 0.250000, 0.250000, 0.250000, 0.250000, 0.246667, 0.236667, 0.226667, 0.213333, 0.190000, 0.163333, 0.146667, 0.140000, 0.140000, 0.140000</t>
  </si>
  <si>
    <t>0.006886, 0.005551, 0.004395, 0.003405, 0.002571, 0.001880, 0.001319, 0.000875, 0.000536, 0.000290, 0.000126, 0.000032, 0.000000</t>
  </si>
  <si>
    <t>0.040000, 0.035833, 0.030000, 0.025833, 0.020000, 0.020000, 0.015833, 0.010000, 0.010000, 0.005833, 0.000000, 0.000000, 0.000000</t>
  </si>
  <si>
    <t>0.070000, 0.065833, 0.060000, 0.055833, 0.050000, 0.045833, 0.035833, 0.030000, 0.025833, 0.015833, 0.010000, 0.005833, 0.000000</t>
  </si>
  <si>
    <t>0.726191, 0.721975, 0.713329, 0.695873, 0.671115, 0.645613, 0.602386, 0.531148, 0.466261, 0.420341, 0.395259, 0.385745, 0.385745</t>
  </si>
  <si>
    <t>0.250000, 0.250000, 0.250000, 0.245833, 0.235833, 0.225833, 0.211667, 0.187500, 0.161667, 0.145833, 0.140000, 0.140000, 0.140000</t>
  </si>
  <si>
    <t>0.020500, 0.017805, 0.015334, 0.013085, 0.011052, 0.009229, 0.007608, 0.006181, 0.004937, 0.003867, 0.002958, 0.002197, 0.001574, 0.001074, 0.000685, 0.000395, 0.000192, 0.000065, 0.000005, 0.000000</t>
  </si>
  <si>
    <t>0.070000, 0.060833, 0.060000, 0.050833, 0.050000, 0.040833, 0.040000, 0.040000, 0.030833, 0.030000, 0.020833, 0.020000, 0.020000, 0.010833, 0.010000, 0.010000, 0.000833, 0.000000, 0.000000, 0.000000</t>
  </si>
  <si>
    <t>0.100000, 0.090833, 0.090000, 0.080833, 0.080000, 0.080000, 0.070833, 0.070000, 0.060833, 0.060000, 0.050833, 0.050000, 0.040833, 0.030833, 0.030000, 0.020833, 0.010833, 0.010000, 0.000833, 0.000000</t>
  </si>
  <si>
    <t>0.727696, 0.727696, 0.727696, 0.727696, 0.727696, 0.727696, 0.727663, 0.724429, 0.719384, 0.706581, 0.684374, 0.657505, 0.634064, 0.566682, 0.495648, 0.438096, 0.404667, 0.387104, 0.385745, 0.385745</t>
  </si>
  <si>
    <t>0.250000, 0.250000, 0.250000, 0.250000, 0.250000, 0.250000, 0.250000, 0.250000, 0.250000, 0.250000, 0.240833, 0.230833, 0.220833, 0.201667, 0.172500, 0.151667, 0.140833, 0.140000, 0.140000, 0.140000</t>
  </si>
  <si>
    <t>0.009530, 0.007876, 0.006416, 0.005142, 0.004043, 0.003107, 0.002322, 0.001676, 0.001155, 0.000748, 0.000442, 0.000225, 0.000086, 0.000014, 0.000000</t>
  </si>
  <si>
    <t>0.042500, 0.040000, 0.040000, 0.032500, 0.030000, 0.022500, 0.020000, 0.020000, 0.012500, 0.010000, 0.010000, 0.002500, 0.000000, 0.000000, 0.000000</t>
  </si>
  <si>
    <t>0.080000, 0.072500, 0.070000, 0.062500, 0.060000, 0.052500, 0.050000, 0.042500, 0.032500, 0.030000, 0.022500, 0.012500, 0.010000, 0.002500, 0.000000</t>
  </si>
  <si>
    <t>0.727696, 0.727669, 0.725016, 0.720248, 0.708830, 0.688207, 0.662042, 0.637914, 0.578583, 0.507481, 0.447484, 0.409892, 0.389823, 0.385745, 0.385745</t>
  </si>
  <si>
    <t>0.250000, 0.250000, 0.250000, 0.250000, 0.250000, 0.242500, 0.232500, 0.222500, 0.205000, 0.177500, 0.155000, 0.142500, 0.140000, 0.140000, 0.140000</t>
  </si>
  <si>
    <t>0.031659, 0.027724, 0.024073, 0.020710, 0.017635, 0.014847, 0.012340, 0.010107, 0.008139, 0.006421, 0.004938, 0.003671, 0.002601, 0.001708, 0.000971, 0.000500</t>
  </si>
  <si>
    <t>0.130000, 0.127500, 0.117500, 0.107500, 0.100000, 0.097500, 0.087500, 0.080000, 0.077500, 0.067500, 0.060000, 0.057500, 0.050000, 0.047500, 0.040000, 0.040000</t>
  </si>
  <si>
    <t>0.285000, 0.267500, 0.255000, 0.235000, 0.215000, 0.197500, 0.185000, 0.165000, 0.145000, 0.125000, 0.105000, 0.085000, 0.065000, 0.042500, 0.015000, 0.000000</t>
  </si>
  <si>
    <t>1.080994, 1.080994, 1.080994, 1.080850, 1.078658, 1.069017, 1.044678, 0.999932, 0.957787, 0.916942, 0.860855, 0.789216, 0.700670, 0.623484, 0.573967, 0.573967</t>
  </si>
  <si>
    <t>0.415000, 0.395000, 0.380000, 0.380000, 0.380000, 0.377500, 0.365000, 0.347500, 0.337500, 0.325000, 0.302500, 0.272500, 0.242500, 0.215000, 0.200000, 0.200000</t>
  </si>
  <si>
    <t>0.086523, 0.080168, 0.073996, 0.068020, 0.062253, 0.056706, 0.051391, 0.046319, 0.041500, 0.036945, 0.032660, 0.028655, 0.024932, 0.021497, 0.018350, 0.015491, 0.012914, 0.010615, 0.008583, 0.006805, 0.005267, 0.003950, 0.002835, 0.001901, 0.001129, 0.000500</t>
  </si>
  <si>
    <t>0.190000, 0.190000, 0.180000, 0.180000, 0.170000, 0.170000, 0.160000, 0.150000, 0.150000, 0.140000, 0.130000, 0.130000, 0.120000, 0.110000, 0.100000, 0.100000, 0.090000, 0.080000, 0.080000, 0.070000, 0.060000, 0.060000, 0.050000, 0.050000, 0.040000, 0.040000</t>
  </si>
  <si>
    <t>0.470000, 0.450000, 0.430000, 0.410000, 0.390000, 0.380000, 0.360000, 0.340000, 0.320000, 0.310000, 0.290000, 0.270000, 0.260000, 0.240000, 0.220000, 0.200000, 0.190000, 0.170000, 0.150000, 0.130000, 0.110000, 0.090000, 0.070000, 0.050000, 0.020000, 0.000000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</si>
  <si>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1.080994, 1.080994, 1.080994, 1.080994, 1.080994, 1.080994, 1.080994, 1.080994, 1.080994, 1.080994, 1.080994, 1.080994, 1.080994, 1.080994, 1.080418, 1.073379, 1.055932, 1.010916, 0.966980, 0.930208, 0.877144, 0.811989, 0.720897, 0.639989, 0.573967, 0.573967</t>
  </si>
  <si>
    <t>0.660000, 0.640000, 0.610000, 0.590000, 0.560000, 0.550000, 0.520000, 0.490000, 0.470000, 0.450000, 0.420000, 0.400000, 0.380000, 0.380000, 0.380000, 0.380000, 0.370000, 0.350000, 0.340000, 0.330000, 0.310000, 0.280000, 0.250000, 0.220000, 0.200000, 0.200000</t>
  </si>
  <si>
    <t>0.032660, 0.028655, 0.024932, 0.021497, 0.018350, 0.015491, 0.012914, 0.010615, 0.008583, 0.006805, 0.005267, 0.003950, 0.002835, 0.001901, 0.001129, 0.000500</t>
  </si>
  <si>
    <t>0.130000, 0.130000, 0.120000, 0.110000, 0.100000, 0.100000, 0.090000, 0.080000, 0.080000, 0.070000, 0.060000, 0.060000, 0.050000, 0.050000, 0.040000, 0.040000</t>
  </si>
  <si>
    <t>0.290000, 0.270000, 0.260000, 0.240000, 0.220000, 0.200000, 0.190000, 0.170000, 0.150000, 0.130000, 0.110000, 0.090000, 0.070000, 0.050000, 0.020000, 0.000000</t>
  </si>
  <si>
    <t>1.080994, 1.080994, 1.080994, 1.080994, 1.080418, 1.073379, 1.055932, 1.010916, 0.966980, 0.930208, 0.877144, 0.811989, 0.720897, 0.639989, 0.573967, 0.573967</t>
  </si>
  <si>
    <t>0.420000, 0.400000, 0.380000, 0.380000, 0.380000, 0.380000, 0.370000, 0.350000, 0.340000, 0.330000, 0.310000, 0.280000, 0.250000, 0.220000, 0.200000, 0.200000</t>
  </si>
  <si>
    <t>0.086743, 0.078425, 0.070342, 0.062529, 0.055023, 0.047862, 0.041086, 0.034735, 0.028845, 0.023452, 0.018587, 0.014270, 0.010512, 0.007309, 0.004640, 0.002467, 0.001500</t>
  </si>
  <si>
    <t>0.330000, 0.325000, 0.315000, 0.305000, 0.290000, 0.275000, 0.265000, 0.250000, 0.235000, 0.220000, 0.200000, 0.185000, 0.170000, 0.150000, 0.135000, 0.120000, 0.110000</t>
  </si>
  <si>
    <t>0.155000, 0.145000, 0.130000, 0.115000, 0.105000, 0.095000, 0.085000, 0.080000, 0.075000, 0.065000, 0.055000, 0.045000, 0.035000, 0.025000, 0.015000, 0.005000, 0.000000</t>
  </si>
  <si>
    <t>1.854280, 1.854280, 1.854280, 1.854280, 1.854250, 1.851487, 1.836713, 1.797187, 1.730919, 1.658662, 1.596835, 1.524717, 1.450216, 1.364142, 1.239183, 1.169558, 1.169558</t>
  </si>
  <si>
    <t>0.650000, 0.650000, 0.650000, 0.650000, 0.650000, 0.650000, 0.645000, 0.630000, 0.605000, 0.580000, 0.560000, 0.535000, 0.510000, 0.480000, 0.435000, 0.410000, 0.410000</t>
  </si>
  <si>
    <t>0.021497, 0.018350, 0.015491, 0.012914, 0.010615, 0.008583, 0.006805, 0.005267, 0.003950, 0.002835, 0.001901, 0.001129, 0.000500</t>
  </si>
  <si>
    <t>0.110000, 0.100000, 0.100000, 0.090000, 0.080000, 0.080000, 0.070000, 0.060000, 0.060000, 0.050000, 0.050000, 0.040000, 0.040000</t>
  </si>
  <si>
    <t>0.240000, 0.220000, 0.200000, 0.190000, 0.170000, 0.150000, 0.130000, 0.110000, 0.090000, 0.070000, 0.050000, 0.020000, 0.000000</t>
  </si>
  <si>
    <t>1.080994, 1.080418, 1.073379, 1.055932, 1.010916, 0.966980, 0.930208, 0.877144, 0.811989, 0.720897, 0.639989, 0.573967, 0.573967</t>
  </si>
  <si>
    <t>0.380000, 0.380000, 0.380000, 0.370000, 0.350000, 0.340000, 0.330000, 0.310000, 0.280000, 0.250000, 0.220000, 0.200000, 0.200000</t>
  </si>
  <si>
    <t>0.078425, 0.070342, 0.062529, 0.055023, 0.047862, 0.041086, 0.034735, 0.028845, 0.023452, 0.018587, 0.014270, 0.010512, 0.007309, 0.004640, 0.002467, 0.001500</t>
  </si>
  <si>
    <t>0.325000, 0.315000, 0.305000, 0.290000, 0.275000, 0.265000, 0.250000, 0.235000, 0.220000, 0.200000, 0.185000, 0.170000, 0.150000, 0.135000, 0.120000, 0.110000</t>
  </si>
  <si>
    <t>0.145000, 0.130000, 0.115000, 0.105000, 0.095000, 0.085000, 0.080000, 0.075000, 0.065000, 0.055000, 0.045000, 0.035000, 0.025000, 0.015000, 0.005000, 0.000000</t>
  </si>
  <si>
    <t>1.854280, 1.854280, 1.854280, 1.854250, 1.851487, 1.836713, 1.797187, 1.730919, 1.658662, 1.596835, 1.524717, 1.450216, 1.364142, 1.239183, 1.169558, 1.169558</t>
  </si>
  <si>
    <t>0.650000, 0.650000, 0.650000, 0.650000, 0.650000, 0.645000, 0.630000, 0.605000, 0.580000, 0.560000, 0.535000, 0.510000, 0.480000, 0.435000, 0.410000, 0.410000</t>
  </si>
  <si>
    <t>0.043278, 0.036778, 0.030728, 0.025164, 0.020119, 0.015616, 0.011671, 0.008285, 0.005443, 0.003112, 0.001500</t>
  </si>
  <si>
    <t>0.268333, 0.256667, 0.238333, 0.226667, 0.206667, 0.188333, 0.176667, 0.156667, 0.138333, 0.126667, 0.110000</t>
  </si>
  <si>
    <t>0.088333, 0.080000, 0.078333, 0.068333, 0.058333, 0.048333, 0.038333, 0.028333, 0.018333, 0.008333, 0.000000</t>
  </si>
  <si>
    <t>1.844741, 1.815510, 1.756775, 1.680977, 1.615738, 1.553892, 1.470708, 1.401032, 1.285599, 1.169558, 1.169558</t>
  </si>
  <si>
    <t>0.648333, 0.636667, 0.615000, 0.586667, 0.566667, 0.545000, 0.516667, 0.493333, 0.451667, 0.410000, 0.410000</t>
  </si>
  <si>
    <t>0.174396, 0.165172, 0.155956, 0.146762, 0.137606, 0.128507, 0.119485, 0.110561, 0.101760, 0.093109, 0.084636, 0.076373, 0.068353, 0.060612, 0.053187, 0.046118, 0.039443, 0.033202, 0.027433, 0.022169, 0.017438, 0.013260, 0.009642, 0.006577, 0.004037, 0.001984, 0.001500</t>
  </si>
  <si>
    <t>0.360000, 0.360000, 0.360000, 0.360000, 0.360000, 0.352500, 0.350000, 0.342500, 0.340000, 0.332500, 0.330000, 0.322500, 0.312500, 0.302500, 0.285000, 0.272500, 0.262500, 0.245000, 0.232500, 0.215000, 0.195000, 0.182500, 0.165000, 0.145000, 0.132500, 0.115000, 0.110000</t>
  </si>
  <si>
    <t>0.315000, 0.295000, 0.275000, 0.255000, 0.242500, 0.225000, 0.205000, 0.192500, 0.175000, 0.162500, 0.152500, 0.142500, 0.125000, 0.112500, 0.102500, 0.092500, 0.082500, 0.080000, 0.072500, 0.062500, 0.052500, 0.042500, 0.032500, 0.022500, 0.012500, 0.002500, 0.000000</t>
  </si>
  <si>
    <t>1.854280, 1.854280, 1.854280, 1.854280, 1.854280, 1.854280, 1.854280, 1.854280, 1.854280, 1.854280, 1.854280, 1.854280, 1.854280, 1.854280, 1.854234, 1.850121, 1.830692, 1.783445, 1.711526, 1.641926, 1.582657, 1.502835, 1.434846, 1.336475, 1.204370, 1.169558, 1.169558</t>
  </si>
  <si>
    <t>0.675000, 0.655000, 0.650000, 0.650000, 0.650000, 0.650000, 0.650000, 0.650000, 0.650000, 0.650000, 0.650000, 0.650000, 0.650000, 0.650000, 0.650000, 0.650000, 0.642500, 0.625000, 0.597500, 0.575000, 0.555000, 0.527500, 0.505000, 0.470000, 0.422500, 0.410000, 0.410000</t>
  </si>
  <si>
    <t>0.042730, 0.036267, 0.030257, 0.024736, 0.019736, 0.015279, 0.011381, 0.008041, 0.005242, 0.002951, 0.001500</t>
  </si>
  <si>
    <t>0.267500, 0.255000, 0.237500, 0.225000, 0.205000, 0.187500, 0.175000, 0.155000, 0.137500, 0.125000, 0.110000</t>
  </si>
  <si>
    <t>0.087500, 0.080000, 0.077500, 0.067500, 0.057500, 0.047500, 0.037500, 0.027500, 0.017500, 0.007500, 0.000000</t>
  </si>
  <si>
    <t>1.842734, 1.810929, 1.750311, 1.675398, 1.611012, 1.546598, 1.465585, 1.391810, 1.273995, 1.169558, 1.169558</t>
  </si>
  <si>
    <t>0.647500, 0.635000, 0.612500, 0.585000, 0.565000, 0.542500, 0.515000, 0.490000, 0.447500, 0.410000, 0.410000</t>
  </si>
  <si>
    <t>0.095980, 0.087445, 0.079109, 0.071005, 0.063168, 0.055635, 0.048444, 0.041634, 0.035246, 0.029316, 0.023880, 0.018970, 0.014606, 0.010802, 0.007553, 0.004841, 0.002629, 0.001500</t>
  </si>
  <si>
    <t>0.335833, 0.330000, 0.325833, 0.315833, 0.305833, 0.291667, 0.275833, 0.265833, 0.251667, 0.235833, 0.221667, 0.201667, 0.185833, 0.171667, 0.151667, 0.135833, 0.121667, 0.110000</t>
  </si>
  <si>
    <t>0.165833, 0.155833, 0.145833, 0.131667, 0.115833, 0.105833, 0.095833, 0.085833, 0.080000, 0.075833, 0.065833, 0.055833, 0.045833, 0.035833, 0.025833, 0.015833, 0.005833, 0.000000</t>
  </si>
  <si>
    <t>1.854280, 1.854280, 1.854280, 1.854280, 1.854280, 1.854255, 1.851942, 1.838720, 1.801768, 1.737383, 1.664241, 1.601560, 1.532010, 1.455339, 1.373365, 1.250787, 1.169558, 1.169558</t>
  </si>
  <si>
    <t>0.650000, 0.650000, 0.650000, 0.650000, 0.650000, 0.650000, 0.650000, 0.645833, 0.631667, 0.607500, 0.581667, 0.561667, 0.537500, 0.511667, 0.483333, 0.439167, 0.410000, 0.410000</t>
  </si>
  <si>
    <t>0.092391, 0.083934, 0.075689, 0.067690, 0.059973, 0.052575, 0.045536, 0.038895, 0.032691, 0.026962, 0.021741, 0.017055, 0.012924, 0.009353, 0.006333, 0.003837, 0.001822, 0.001500</t>
  </si>
  <si>
    <t>0.331667, 0.330000, 0.321667, 0.311667, 0.301667, 0.283333, 0.271667, 0.261667, 0.243333, 0.231667, 0.213333, 0.193333, 0.181667, 0.163333, 0.143333, 0.131667, 0.113333, 0.110000</t>
  </si>
  <si>
    <t>0.161667, 0.151667, 0.141667, 0.123333, 0.111667, 0.101667, 0.091667, 0.081667, 0.080000, 0.071667, 0.061667, 0.051667, 0.041667, 0.031667, 0.021667, 0.011667, 0.001667, 0.000000</t>
  </si>
  <si>
    <t>1.854280, 1.854280, 1.854280, 1.854280, 1.854280, 1.854229, 1.849666, 1.828685, 1.778864, 1.705062, 1.636347, 1.577931, 1.495542, 1.429723, 1.327252, 1.192766, 1.169558, 1.169558</t>
  </si>
  <si>
    <t>0.650000, 0.650000, 0.650000, 0.650000, 0.650000, 0.650000, 0.650000, 0.641667, 0.623333, 0.595000, 0.573333, 0.553333, 0.525000, 0.503333, 0.466667, 0.418333, 0.410000, 0.410000</t>
  </si>
  <si>
    <t>0.059334, 0.051963, 0.044955, 0.038347, 0.032181, 0.026491, 0.021313, 0.016672, 0.012587, 0.009063, 0.006089, 0.003636, 0.001661, 0.001500</t>
  </si>
  <si>
    <t>0.300833, 0.281667, 0.270833, 0.260833, 0.241667, 0.230833, 0.211667, 0.191667, 0.180833, 0.161667, 0.141667, 0.130833, 0.111667, 0.110000</t>
  </si>
  <si>
    <t>0.110833, 0.100833, 0.090833, 0.080833, 0.080000, 0.070833, 0.060833, 0.050833, 0.040833, 0.030833, 0.020833, 0.010833, 0.000833, 0.000000</t>
  </si>
  <si>
    <t>1.854280, 1.854224, 1.849210, 1.826678, 1.774284, 1.698598, 1.630769, 1.573205, 1.488248, 1.424600, 1.318030, 1.181162, 1.169558, 1.169558</t>
  </si>
  <si>
    <t>0.650000, 0.650000, 0.650000, 0.640833, 0.621667, 0.592500, 0.571667, 0.551667, 0.522500, 0.501667, 0.463333, 0.414167, 0.410000, 0.410000</t>
  </si>
  <si>
    <t>0.044955, 0.038347, 0.032181, 0.026491, 0.021313, 0.016672, 0.012587, 0.009063, 0.006089, 0.003636, 0.001661, 0.001500</t>
  </si>
  <si>
    <t>0.270833, 0.260833, 0.241667, 0.230833, 0.211667, 0.191667, 0.180833, 0.161667, 0.141667, 0.130833, 0.111667, 0.110000</t>
  </si>
  <si>
    <t>0.090833, 0.080833, 0.080000, 0.070833, 0.060833, 0.050833, 0.040833, 0.030833, 0.020833, 0.010833, 0.000833, 0.000000</t>
  </si>
  <si>
    <t>1.849210, 1.826678, 1.774284, 1.698598, 1.630769, 1.573205, 1.488248, 1.424600, 1.318030, 1.181162, 1.169558, 1.169558</t>
  </si>
  <si>
    <t>0.650000, 0.640833, 0.621667, 0.592500, 0.571667, 0.551667, 0.522500, 0.501667, 0.463333, 0.414167, 0.410000, 0.410000</t>
  </si>
  <si>
    <t>0.111302, 0.102491, 0.093826, 0.085338, 0.077057, 0.069016, 0.061251, 0.053799, 0.046699, 0.039991, 0.033713, 0.027903, 0.022597, 0.017821, 0.013597, 0.009932, 0.006821, 0.004238, 0.002145, 0.001500</t>
  </si>
  <si>
    <t>0.343333, 0.340000, 0.333333, 0.330000, 0.323333, 0.313333, 0.303333, 0.286667, 0.273333, 0.263333, 0.246667, 0.233333, 0.216667, 0.196667, 0.183333, 0.166667, 0.146667, 0.133333, 0.116667, 0.110000</t>
  </si>
  <si>
    <t>0.193333, 0.176667, 0.163333, 0.153333, 0.143333, 0.126667, 0.113333, 0.103333, 0.093333, 0.083333, 0.080000, 0.073333, 0.063333, 0.053333, 0.043333, 0.033333, 0.023333, 0.013333, 0.003333, 0.000000</t>
  </si>
  <si>
    <t>1.854280, 1.854280, 1.854280, 1.854280, 1.854280, 1.854280, 1.854280, 1.854239, 1.850576, 1.832699, 1.788026, 1.717990, 1.647505, 1.587383, 1.510129, 1.439969, 1.345697, 1.215974, 1.169558, 1.169558</t>
  </si>
  <si>
    <t>0.650000, 0.650000, 0.650000, 0.650000, 0.650000, 0.650000, 0.650000, 0.650000, 0.650000, 0.643333, 0.626667, 0.600000, 0.576667, 0.556667, 0.530000, 0.506667, 0.473333, 0.426667, 0.410000, 0.410000</t>
  </si>
  <si>
    <t>0.015491, 0.012914, 0.010615, 0.008583, 0.006805, 0.005267, 0.003950, 0.002835, 0.001901, 0.001129, 0.000500</t>
  </si>
  <si>
    <t>0.100000, 0.090000, 0.080000, 0.080000, 0.070000, 0.060000, 0.060000, 0.050000, 0.050000, 0.040000, 0.040000</t>
  </si>
  <si>
    <t>0.200000, 0.190000, 0.170000, 0.150000, 0.130000, 0.110000, 0.090000, 0.070000, 0.050000, 0.020000, 0.000000</t>
  </si>
  <si>
    <t>1.073379, 1.055932, 1.010916, 0.966980, 0.930208, 0.877144, 0.811989, 0.720897, 0.639989, 0.573967, 0.573967</t>
  </si>
  <si>
    <t>0.380000, 0.370000, 0.350000, 0.340000, 0.330000, 0.310000, 0.280000, 0.250000, 0.220000, 0.200000, 0.200000</t>
  </si>
  <si>
    <t>0.048432, 0.043508, 0.038843, 0.034446, 0.030324, 0.026483, 0.022928, 0.019661, 0.016682, 0.013988, 0.011573, 0.009430, 0.007546, 0.005908, 0.004499, 0.003299, 0.002290, 0.001450, 0.000762, 0.000500</t>
  </si>
  <si>
    <t>0.154167, 0.150000, 0.144167, 0.134167, 0.130000, 0.124167, 0.114167, 0.104167, 0.100000, 0.094167, 0.084167, 0.080000, 0.074167, 0.064167, 0.060000, 0.054167, 0.050000, 0.044167, 0.040000, 0.040000</t>
  </si>
  <si>
    <t>0.348333, 0.328333, 0.314167, 0.298333, 0.278333, 0.264167, 0.248333, 0.228333, 0.208333, 0.194167, 0.178333, 0.158333, 0.138333, 0.118333, 0.098333, 0.078333, 0.058333, 0.032500, 0.008333, 0.000000</t>
  </si>
  <si>
    <t>1.080994, 1.080994, 1.080994, 1.080994, 1.080994, 1.080994, 1.080994, 1.080658, 1.076312, 1.063202, 1.029673, 0.985287, 0.945530, 0.899254, 0.839137, 0.758852, 0.673701, 0.601476, 0.573967, 0.573967</t>
  </si>
  <si>
    <t>0.502500, 0.478333, 0.458333, 0.432500, 0.408333, 0.388333, 0.380000, 0.380000, 0.380000, 0.374167, 0.358333, 0.344167, 0.334167, 0.318333, 0.292500, 0.262500, 0.232500, 0.208333, 0.200000, 0.200000</t>
  </si>
  <si>
    <t>0.051391, 0.046319, 0.041500, 0.036945, 0.032660, 0.028655, 0.024932, 0.021497, 0.018350, 0.015491, 0.012914, 0.010615, 0.008583, 0.006805, 0.005267, 0.003950, 0.002835, 0.001901, 0.001129, 0.000500</t>
  </si>
  <si>
    <t>0.160000, 0.150000, 0.150000, 0.140000, 0.130000, 0.130000, 0.120000, 0.110000, 0.100000, 0.100000, 0.090000, 0.080000, 0.080000, 0.070000, 0.060000, 0.060000, 0.050000, 0.050000, 0.040000, 0.040000</t>
  </si>
  <si>
    <t>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</si>
  <si>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1.080994, 1.080994, 1.080994, 1.080994, 1.080994, 1.080994, 1.080994, 1.080994, 1.080418, 1.073379, 1.055932, 1.010916, 0.966980, 0.930208, 0.877144, 0.811989, 0.720897, 0.639989, 0.573967, 0.573967</t>
  </si>
  <si>
    <t>0.520000, 0.490000, 0.470000, 0.450000, 0.420000, 0.400000, 0.380000, 0.380000, 0.380000, 0.380000, 0.370000, 0.350000, 0.340000, 0.330000, 0.310000, 0.280000, 0.250000, 0.220000, 0.200000, 0.200000</t>
  </si>
  <si>
    <t>0.038347, 0.032181, 0.026491, 0.021313, 0.016672, 0.012587, 0.009063, 0.006089, 0.003636, 0.001661, 0.001500</t>
  </si>
  <si>
    <t>0.260833, 0.241667, 0.230833, 0.211667, 0.191667, 0.180833, 0.161667, 0.141667, 0.130833, 0.111667, 0.110000</t>
  </si>
  <si>
    <t>0.080833, 0.080000, 0.070833, 0.060833, 0.050833, 0.040833, 0.030833, 0.020833, 0.010833, 0.000833, 0.000000</t>
  </si>
  <si>
    <t>1.826678, 1.774284, 1.698598, 1.630769, 1.573205, 1.488248, 1.424600, 1.318030, 1.181162, 1.169558, 1.169558</t>
  </si>
  <si>
    <t>0.640833, 0.621667, 0.592500, 0.571667, 0.551667, 0.522500, 0.501667, 0.463333, 0.414167, 0.410000, 0.410000</t>
  </si>
  <si>
    <t>0.081161, 0.072994, 0.065086, 0.057471, 0.050188, 0.043278, 0.036778, 0.030728, 0.025164, 0.020119, 0.015616, 0.011671, 0.008285, 0.005443, 0.003112, 0.001500</t>
  </si>
  <si>
    <t>0.328333, 0.318333, 0.308333, 0.296667, 0.278333, 0.268333, 0.256667, 0.238333, 0.226667, 0.206667, 0.188333, 0.176667, 0.156667, 0.138333, 0.126667, 0.110000</t>
  </si>
  <si>
    <t>0.148333, 0.136667, 0.118333, 0.108333, 0.098333, 0.088333, 0.080000, 0.078333, 0.068333, 0.058333, 0.048333, 0.038333, 0.028333, 0.018333, 0.008333, 0.000000</t>
  </si>
  <si>
    <t>1.854280, 1.854280, 1.854280, 1.854270, 1.853308, 1.844741, 1.815510, 1.756775, 1.680977, 1.615738, 1.553892, 1.470708, 1.401032, 1.285599, 1.169558, 1.169558</t>
  </si>
  <si>
    <t>0.650000, 0.650000, 0.650000, 0.650000, 0.650000, 0.648333, 0.636667, 0.615000, 0.586667, 0.566667, 0.545000, 0.516667, 0.493333, 0.451667, 0.410000, 0.410000</t>
  </si>
  <si>
    <t>0.046699, 0.039991, 0.033713, 0.027903, 0.022597, 0.017821, 0.013597, 0.009932, 0.006821, 0.004238, 0.002145, 0.001500</t>
  </si>
  <si>
    <t>0.273333, 0.263333, 0.246667, 0.233333, 0.216667, 0.196667, 0.183333, 0.166667, 0.146667, 0.133333, 0.116667, 0.110000</t>
  </si>
  <si>
    <t>0.093333, 0.083333, 0.080000, 0.073333, 0.063333, 0.053333, 0.043333, 0.033333, 0.023333, 0.013333, 0.003333, 0.000000</t>
  </si>
  <si>
    <t>1.850576, 1.832699, 1.788026, 1.717990, 1.647505, 1.587383, 1.510129, 1.439969, 1.345697, 1.215974, 1.169558, 1.169558</t>
  </si>
  <si>
    <t>0.650000, 0.643333, 0.626667, 0.600000, 0.576667, 0.556667, 0.530000, 0.506667, 0.473333, 0.426667, 0.410000, 0.410000</t>
  </si>
  <si>
    <t>0.056859, 0.049607, 0.042730, 0.036267, 0.030257, 0.024736, 0.019736, 0.015279, 0.011381, 0.008041, 0.005242, 0.002951, 0.001500</t>
  </si>
  <si>
    <t>0.295000, 0.277500, 0.267500, 0.255000, 0.237500, 0.225000, 0.205000, 0.187500, 0.175000, 0.155000, 0.137500, 0.125000, 0.110000</t>
  </si>
  <si>
    <t>0.107500, 0.097500, 0.087500, 0.080000, 0.077500, 0.067500, 0.057500, 0.047500, 0.037500, 0.027500, 0.017500, 0.007500, 0.000000</t>
  </si>
  <si>
    <t>1.854265, 1.852853, 1.842734, 1.810929, 1.750311, 1.675398, 1.611012, 1.546598, 1.465585, 1.391810, 1.273995, 1.169558, 1.169558</t>
  </si>
  <si>
    <t>0.650000, 0.650000, 0.647500, 0.635000, 0.612500, 0.585000, 0.565000, 0.542500, 0.515000, 0.490000, 0.447500, 0.410000, 0.410000</t>
  </si>
  <si>
    <t>0.112044, 0.103221, 0.094544, 0.086040, 0.077741, 0.069679, 0.061890, 0.054411, 0.047281, 0.040539, 0.034224, 0.028374, 0.023024, 0.018204, 0.013933, 0.010222, 0.007065, 0.004439, 0.002306, 0.001500</t>
  </si>
  <si>
    <t>0.344167, 0.340000, 0.334167, 0.330000, 0.324167, 0.314167, 0.304167, 0.288333, 0.274167, 0.264167, 0.248333, 0.234167, 0.218333, 0.198333, 0.184167, 0.168333, 0.148333, 0.134167, 0.118333, 0.110000</t>
  </si>
  <si>
    <t>0.194167, 0.178333, 0.164167, 0.154167, 0.144167, 0.128333, 0.114167, 0.104167, 0.094167, 0.084167, 0.080000, 0.074167, 0.064167, 0.054167, 0.044167, 0.034167, 0.024167, 0.014167, 0.004167, 0.000000</t>
  </si>
  <si>
    <t>1.854280, 1.854280, 1.854280, 1.854280, 1.854280, 1.854280, 1.854280, 1.854244, 1.851032, 1.834706, 1.792606, 1.724454, 1.653083, 1.592109, 1.517423, 1.445092, 1.354920, 1.227578, 1.169558, 1.169558</t>
  </si>
  <si>
    <t>0.650000, 0.650000, 0.650000, 0.650000, 0.650000, 0.650000, 0.650000, 0.650000, 0.650000, 0.644167, 0.628333, 0.602500, 0.578333, 0.558333, 0.532500, 0.508333, 0.476667, 0.430833, 0.410000, 0.410000</t>
  </si>
  <si>
    <t>0.004571, 0.003555, 0.002696, 0.001982, 0.001400, 0.000938, 0.000583, 0.000323, 0.000146, 0.000042, 0.000000</t>
  </si>
  <si>
    <t>0.030000, 0.027500, 0.020000, 0.020000, 0.017500, 0.010000, 0.010000, 0.007500, 0.000000, 0.000000, 0.000000</t>
  </si>
  <si>
    <t>0.060000, 0.057500, 0.050000, 0.047500, 0.037500, 0.030000, 0.027500, 0.017500, 0.010000, 0.007500, 0.000000</t>
  </si>
  <si>
    <t>0.715578, 0.699706, 0.675652, 0.649463, 0.614287, 0.542981, 0.475649, 0.425565, 0.397978, 0.385745, 0.385745</t>
  </si>
  <si>
    <t>0.250000, 0.247500, 0.237500, 0.227500, 0.215000, 0.192500, 0.165000, 0.147500, 0.140000, 0.140000, 0.140000</t>
  </si>
  <si>
    <t>0.024073, 0.020710, 0.017635, 0.014847, 0.012340, 0.010107, 0.008139, 0.006421, 0.004938, 0.003671, 0.002601, 0.001708, 0.000971, 0.000500</t>
  </si>
  <si>
    <t>0.117500, 0.107500, 0.100000, 0.097500, 0.087500, 0.080000, 0.077500, 0.067500, 0.060000, 0.057500, 0.050000, 0.047500, 0.040000, 0.040000</t>
  </si>
  <si>
    <t>0.255000, 0.235000, 0.215000, 0.197500, 0.185000, 0.165000, 0.145000, 0.125000, 0.105000, 0.085000, 0.065000, 0.042500, 0.015000, 0.000000</t>
  </si>
  <si>
    <t>1.080994, 1.080850, 1.078658, 1.069017, 1.044678, 0.999932, 0.957787, 0.916942, 0.860855, 0.789216, 0.700670, 0.623484, 0.573967, 0.573967</t>
  </si>
  <si>
    <t>0.380000, 0.380000, 0.380000, 0.377500, 0.365000, 0.347500, 0.337500, 0.325000, 0.302500, 0.272500, 0.242500, 0.215000, 0.200000, 0.200000</t>
  </si>
  <si>
    <t>0.045114, 0.040361, 0.035874, 0.031659, 0.027724, 0.024073, 0.020710, 0.017635, 0.014847, 0.012340, 0.010107, 0.008139, 0.006421, 0.004938, 0.003671, 0.002601, 0.001708, 0.000971, 0.000500</t>
  </si>
  <si>
    <t>0.150000, 0.147500, 0.137500, 0.130000, 0.127500, 0.117500, 0.107500, 0.100000, 0.097500, 0.087500, 0.080000, 0.077500, 0.067500, 0.060000, 0.057500, 0.050000, 0.047500, 0.040000, 0.040000</t>
  </si>
  <si>
    <t>0.335000, 0.317500, 0.305000, 0.285000, 0.267500, 0.255000, 0.235000, 0.215000, 0.197500, 0.185000, 0.165000, 0.145000, 0.125000, 0.105000, 0.085000, 0.065000, 0.042500, 0.015000, 0.000000</t>
  </si>
  <si>
    <t>1.080994, 1.080994, 1.080994, 1.080994, 1.080994, 1.080994, 1.080850, 1.078658, 1.069017, 1.044678, 0.999932, 0.957787, 0.916942, 0.860855, 0.789216, 0.700670, 0.623484, 0.573967, 0.573967</t>
  </si>
  <si>
    <t>0.485000, 0.465000, 0.442500, 0.415000, 0.395000, 0.380000, 0.380000, 0.380000, 0.377500, 0.365000, 0.347500, 0.337500, 0.325000, 0.302500, 0.272500, 0.242500, 0.215000, 0.200000, 0.200000</t>
  </si>
  <si>
    <t>0.066364, 0.058695, 0.051351, 0.044373, 0.037800, 0.031670, 0.026020, 0.020885, 0.016289, 0.012250, 0.008773, 0.005845, 0.003435, 0.001500</t>
  </si>
  <si>
    <t>0.310000, 0.300000, 0.280000, 0.270000, 0.260000, 0.240000, 0.230000, 0.210000, 0.190000, 0.180000, 0.160000, 0.140000, 0.130000, 0.110000</t>
  </si>
  <si>
    <t>0.120000, 0.110000, 0.100000, 0.090000, 0.080000, 0.080000, 0.070000, 0.060000, 0.050000, 0.040000, 0.030000, 0.020000, 0.010000, 0.000000</t>
  </si>
  <si>
    <t>1.854280, 1.854280, 1.854219, 1.848755, 1.824671, 1.769703, 1.692134, 1.625190, 1.568479, 1.480954, 1.419477, 1.308807, 1.169558, 1.169558</t>
  </si>
  <si>
    <t>0.650000, 0.650000, 0.650000, 0.650000, 0.640000, 0.620000, 0.590000, 0.570000, 0.550000, 0.520000, 0.500000, 0.460000, 0.410000, 0.410000</t>
  </si>
  <si>
    <t>0.080477, 0.072331, 0.064446, 0.056859, 0.049607, 0.042730, 0.036267, 0.030257, 0.024736, 0.019736, 0.015279, 0.011381, 0.008041, 0.005242, 0.002951, 0.001500</t>
  </si>
  <si>
    <t>0.327500, 0.317500, 0.307500, 0.295000, 0.277500, 0.267500, 0.255000, 0.237500, 0.225000, 0.205000, 0.187500, 0.175000, 0.155000, 0.137500, 0.125000, 0.110000</t>
  </si>
  <si>
    <t>0.147500, 0.135000, 0.117500, 0.107500, 0.097500, 0.087500, 0.080000, 0.077500, 0.067500, 0.057500, 0.047500, 0.037500, 0.027500, 0.017500, 0.007500, 0.000000</t>
  </si>
  <si>
    <t>1.854280, 1.854280, 1.854280, 1.854265, 1.852853, 1.842734, 1.810929, 1.750311, 1.675398, 1.611012, 1.546598, 1.465585, 1.391810, 1.273995, 1.169558, 1.169558</t>
  </si>
  <si>
    <t>0.650000, 0.650000, 0.650000, 0.650000, 0.650000, 0.647500, 0.635000, 0.612500, 0.585000, 0.565000, 0.542500, 0.515000, 0.490000, 0.447500, 0.410000, 0.410000</t>
  </si>
  <si>
    <t>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0.204280, 0.195114, 0.185918, 0.176702, 0.167478, 0.158259, 0.149059, 0.139892, 0.130778, 0.121735, 0.112785, 0.103952, 0.095262, 0.086743, 0.078425, 0.070342, 0.062529, 0.055023, 0.047862, 0.041086, 0.034735, 0.028845, 0.023452, 0.018587, 0.014270, 0.010512, 0.007309, 0.004640, 0.002467, 0.001500</t>
  </si>
  <si>
    <t>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0.355000, 0.350000, 0.345000, 0.340000, 0.335000, 0.330000, 0.325000, 0.315000, 0.305000, 0.290000, 0.275000, 0.265000, 0.250000, 0.235000, 0.220000, 0.200000, 0.185000, 0.170000, 0.150000, 0.135000, 0.120000, 0.110000</t>
  </si>
  <si>
    <t>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0.380000, 0.360000, 0.340000, 0.320000, 0.300000, 0.280000, 0.260000, 0.245000, 0.230000, 0.210000, 0.195000, 0.180000, 0.165000, 0.155000, 0.145000, 0.130000, 0.115000, 0.105000, 0.095000, 0.085000, 0.080000, 0.075000, 0.065000, 0.055000, 0.045000, 0.035000, 0.025000, 0.015000, 0.005000, 0.000000</t>
  </si>
  <si>
    <t>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1.854250, 1.851487, 1.836713, 1.797187, 1.730919, 1.658662, 1.596835, 1.524717, 1.450216, 1.364142, 1.239183, 1.169558, 1.169558</t>
  </si>
  <si>
    <t>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0.740000, 0.720000, 0.700000, 0.680000, 0.660000, 0.650000, 0.650000, 0.650000, 0.650000, 0.650000, 0.650000, 0.650000, 0.650000, 0.650000, 0.650000, 0.650000, 0.650000, 0.650000, 0.650000, 0.645000, 0.630000, 0.605000, 0.580000, 0.560000, 0.535000, 0.510000, 0.480000, 0.435000, 0.410000, 0.410000</t>
  </si>
  <si>
    <t>0.100299, 0.091673, 0.083232, 0.075005, 0.067027, 0.059334, 0.051963, 0.044955, 0.038347, 0.032181, 0.026491, 0.021313, 0.016672, 0.012587, 0.009063, 0.006089, 0.003636, 0.001661, 0.001500</t>
  </si>
  <si>
    <t>0.340000, 0.330833, 0.330000, 0.320833, 0.310833, 0.300833, 0.281667, 0.270833, 0.260833, 0.241667, 0.230833, 0.211667, 0.191667, 0.180833, 0.161667, 0.141667, 0.130833, 0.111667, 0.110000</t>
  </si>
  <si>
    <t>0.171667, 0.160833, 0.150833, 0.140833, 0.121667, 0.110833, 0.100833, 0.090833, 0.080833, 0.080000, 0.070833, 0.060833, 0.050833, 0.040833, 0.030833, 0.020833, 0.010833, 0.000833, 0.000000</t>
  </si>
  <si>
    <t>1.854280, 1.854280, 1.854280, 1.854280, 1.854280, 1.854280, 1.854224, 1.849210, 1.826678, 1.774284, 1.698598, 1.630769, 1.573205, 1.488248, 1.424600, 1.318030, 1.181162, 1.169558, 1.169558</t>
  </si>
  <si>
    <t>0.650000, 0.650000, 0.650000, 0.650000, 0.650000, 0.650000, 0.650000, 0.650000, 0.640833, 0.621667, 0.592500, 0.571667, 0.551667, 0.522500, 0.501667, 0.463333, 0.414167, 0.410000, 0.410000</t>
  </si>
  <si>
    <t>0.047862, 0.041086, 0.034735, 0.028845, 0.023452, 0.018587, 0.014270, 0.010512, 0.007309, 0.004640, 0.002467, 0.001500</t>
  </si>
  <si>
    <t>0.275000, 0.265000, 0.250000, 0.235000, 0.220000, 0.200000, 0.185000, 0.170000, 0.150000, 0.135000, 0.120000, 0.110000</t>
  </si>
  <si>
    <t>0.095000, 0.085000, 0.080000, 0.075000, 0.065000, 0.055000, 0.045000, 0.035000, 0.025000, 0.015000, 0.005000, 0.000000</t>
  </si>
  <si>
    <t>1.851487, 1.836713, 1.797187, 1.730919, 1.658662, 1.596835, 1.524717, 1.450216, 1.364142, 1.239183, 1.169558, 1.169558</t>
  </si>
  <si>
    <t>0.650000, 0.645000, 0.630000, 0.605000, 0.580000, 0.560000, 0.535000, 0.510000, 0.480000, 0.435000, 0.410000, 0.410000</t>
  </si>
  <si>
    <t>0.108336, 0.099568, 0.090956, 0.082529, 0.074321, 0.066364, 0.058695, 0.051351, 0.044373, 0.037800, 0.031670, 0.026020, 0.020885, 0.016289, 0.012250, 0.008773, 0.005845, 0.003435, 0.001500</t>
  </si>
  <si>
    <t>0.340000, 0.340000, 0.330000, 0.330000, 0.320000, 0.310000, 0.300000, 0.280000, 0.270000, 0.260000, 0.240000, 0.230000, 0.210000, 0.190000, 0.180000, 0.160000, 0.140000, 0.130000, 0.110000</t>
  </si>
  <si>
    <t>0.190000, 0.170000, 0.160000, 0.150000, 0.140000, 0.120000, 0.110000, 0.100000, 0.090000, 0.080000, 0.080000, 0.070000, 0.060000, 0.050000, 0.040000, 0.030000, 0.020000, 0.010000, 0.000000</t>
  </si>
  <si>
    <t>1.854280, 1.854280, 1.854280, 1.854280, 1.854280, 1.854280, 1.854280, 1.854219, 1.848755, 1.824671, 1.769703, 1.692134, 1.625190, 1.568479, 1.480954, 1.419477, 1.308807, 1.169558, 1.169558</t>
  </si>
  <si>
    <t>0.650000, 0.650000, 0.650000, 0.650000, 0.650000, 0.650000, 0.650000, 0.650000, 0.650000, 0.640000, 0.620000, 0.590000, 0.570000, 0.550000, 0.520000, 0.500000, 0.460000, 0.410000, 0.410000</t>
  </si>
  <si>
    <t>0.015729, 0.013129, 0.010807, 0.008752, 0.006953, 0.005395, 0.004060, 0.002928, 0.001979, 0.001193, 0.000552, 0.000500</t>
  </si>
  <si>
    <t>0.100000, 0.090833, 0.080833, 0.080000, 0.070833, 0.060833, 0.060000, 0.050833, 0.050000, 0.040833, 0.040000, 0.040000</t>
  </si>
  <si>
    <t>0.201667, 0.190833, 0.171667, 0.151667, 0.131667, 0.111667, 0.091667, 0.071667, 0.051667, 0.022500, 0.001667, 0.000000</t>
  </si>
  <si>
    <t>1.073966, 1.057386, 1.014667, 0.970641, 0.933272, 0.881566, 0.817419, 0.728488, 0.646731, 0.579469, 0.573967, 0.573967</t>
  </si>
  <si>
    <t>0.380000, 0.370833, 0.351667, 0.340833, 0.330833, 0.311667, 0.282500, 0.252500, 0.222500, 0.201667, 0.200000, 0.200000</t>
  </si>
  <si>
    <t>0.066608, 0.061877, 0.057175, 0.052514, 0.047906, 0.043366, 0.038911, 0.034557, 0.030323, 0.026231, 0.022300, 0.018554, 0.015016, 0.011708, 0.008654, 0.005878, 0.003406, 0.001900</t>
  </si>
  <si>
    <t>0.240000, 0.236667, 0.230000, 0.230000, 0.230000, 0.230000, 0.226667, 0.220000, 0.216667, 0.210000, 0.206667, 0.196667, 0.186667, 0.176667, 0.166667, 0.156667, 0.146667, 0.140000</t>
  </si>
  <si>
    <t>0.196667, 0.186667, 0.173333, 0.156667, 0.146667, 0.136667, 0.126667, 0.113333, 0.096667, 0.086667, 0.076667, 0.066667, 0.056667, 0.043333, 0.026667, 0.016667, 0.006667, 0.000000</t>
  </si>
  <si>
    <t>3.289151, 3.289151, 3.289151, 3.289151, 3.289151, 3.289151, 3.289151, 3.287944, 3.286377, 3.294006, 3.314963, 3.309393, 3.218650, 3.101219, 3.015406, 3.015417, 3.111653, 3.111653</t>
  </si>
  <si>
    <t>1.150000, 1.150000, 1.150000, 1.150000, 1.150000, 1.150000, 1.150000, 1.150000, 1.150000, 1.153333, 1.163333, 1.160000, 1.126667, 1.086667, 1.053333, 1.056667, 1.090000, 1.090000</t>
  </si>
  <si>
    <t>0.007742, 0.006298, 0.005040, 0.003955, 0.003032, 0.002260, 0.001625, 0.001115, 0.000717, 0.000419, 0.000208, 0.000075, 0.000009, 0.000000</t>
  </si>
  <si>
    <t>0.040000, 0.040000, 0.031667, 0.030000, 0.021667, 0.020000, 0.020000, 0.011667, 0.010000, 0.010000, 0.001667, 0.000000, 0.000000, 0.000000</t>
  </si>
  <si>
    <t>0.071667, 0.070000, 0.061667, 0.060000, 0.051667, 0.050000, 0.041667, 0.031667, 0.030000, 0.021667, 0.011667, 0.010000, 0.001667, 0.000000</t>
  </si>
  <si>
    <t>0.727666, 0.724723, 0.719816, 0.707705, 0.686290, 0.659774, 0.635989, 0.572632, 0.501564, 0.442790, 0.407280, 0.388463, 0.385745, 0.385745</t>
  </si>
  <si>
    <t>0.250000, 0.250000, 0.250000, 0.250000, 0.241667, 0.231667, 0.221667, 0.203333, 0.175000, 0.153333, 0.141667, 0.140000, 0.140000, 0.140000</t>
  </si>
  <si>
    <t>0.005347, 0.004219, 0.003256, 0.002447, 0.001778, 0.001237, 0.000812, 0.000489, 0.000257, 0.000106, 0.000023, 0.000000</t>
  </si>
  <si>
    <t>0.034167, 0.030000, 0.024167, 0.020000, 0.020000, 0.014167, 0.010000, 0.010000, 0.004167, 0.000000, 0.000000, 0.000000</t>
  </si>
  <si>
    <t>0.064167, 0.060000, 0.054167, 0.050000, 0.044167, 0.034167, 0.030000, 0.024167, 0.014167, 0.010000, 0.004167, 0.000000</t>
  </si>
  <si>
    <t>0.721112, 0.711079, 0.692040, 0.666579, 0.641763, 0.590484, 0.519314, 0.456872, 0.415116, 0.392541, 0.385745, 0.385745</t>
  </si>
  <si>
    <t>0.250000, 0.250000, 0.244167, 0.234167, 0.224167, 0.208333, 0.182500, 0.158333, 0.144167, 0.140000, 0.140000, 0.140000</t>
  </si>
  <si>
    <t>0.015061, 0.012531, 0.010276, 0.008287, 0.006549, 0.005047, 0.003764, 0.002679, 0.001772, 0.001024, 0.000500</t>
  </si>
  <si>
    <t>0.098333, 0.088333, 0.080000, 0.078333, 0.068333, 0.060000, 0.058333, 0.050000, 0.048333, 0.040000, 0.040000</t>
  </si>
  <si>
    <t>0.198333, 0.186667, 0.166667, 0.146667, 0.126667, 0.106667, 0.086667, 0.066667, 0.045000, 0.016667, 0.000000</t>
  </si>
  <si>
    <t>1.070471, 1.048429, 1.003593, 0.960851, 0.921364, 0.866285, 0.796807, 0.707412, 0.628985, 0.573967, 0.573967</t>
  </si>
  <si>
    <t>0.378333, 0.366667, 0.348333, 0.338333, 0.326667, 0.305000, 0.275000, 0.245000, 0.216667, 0.200000, 0.200000</t>
  </si>
  <si>
    <t>0.048009, 0.043106, 0.038463, 0.034089, 0.029990, 0.026173, 0.022642, 0.019399, 0.016444, 0.013773, 0.011382, 0.009260, 0.007398, 0.005780, 0.004389, 0.003206, 0.002212, 0.001386, 0.000710, 0.000500</t>
  </si>
  <si>
    <t>0.153333, 0.150000, 0.143333, 0.133333, 0.130000, 0.123333, 0.113333, 0.103333, 0.100000, 0.093333, 0.083333, 0.080000, 0.073333, 0.063333, 0.060000, 0.053333, 0.050000, 0.043333, 0.040000, 0.040000</t>
  </si>
  <si>
    <t>0.346667, 0.326667, 0.313333, 0.296667, 0.276667, 0.263333, 0.246667, 0.226667, 0.206667, 0.193333, 0.176667, 0.156667, 0.136667, 0.116667, 0.096667, 0.076667, 0.056667, 0.030000, 0.006667, 0.000000</t>
  </si>
  <si>
    <t>1.080994, 1.080994, 1.080994, 1.080994, 1.080994, 1.080994, 1.080994, 1.080610, 1.075725, 1.061748, 1.025921, 0.981625, 0.942465, 0.894832, 0.833707, 0.751261, 0.666958, 0.595974, 0.573967, 0.573967</t>
  </si>
  <si>
    <t>0.500000, 0.476667, 0.456667, 0.430000, 0.406667, 0.386667, 0.380000, 0.380000, 0.380000, 0.373333, 0.356667, 0.343333, 0.333333, 0.316667, 0.290000, 0.260000, 0.230000, 0.206667, 0.200000, 0.200000</t>
  </si>
  <si>
    <t>0.036349, 0.032061, 0.027906, 0.023904, 0.020076, 0.016447, 0.013038, 0.009874, 0.006978, 0.004373, 0.002088, 0.001900</t>
  </si>
  <si>
    <t>0.220833, 0.220000, 0.210833, 0.210000, 0.200833, 0.190833, 0.180833, 0.170833, 0.160833, 0.150833, 0.140833, 0.140000</t>
  </si>
  <si>
    <t>0.120833, 0.101667, 0.090833, 0.080833, 0.070833, 0.060833, 0.050833, 0.031667, 0.020833, 0.010833, 0.000833, 0.000000</t>
  </si>
  <si>
    <t>3.289151, 3.285833, 3.287857, 3.304397, 3.330857, 3.267859, 3.142918, 3.047179, 2.973312, 3.099624, 3.111653, 3.111653</t>
  </si>
  <si>
    <t>1.150000, 1.150000, 1.150000, 1.159167, 1.169167, 1.142500, 1.103333, 1.063333, 1.041667, 1.085833, 1.090000, 1.090000</t>
  </si>
  <si>
    <t>0.057175, 0.052514, 0.047906, 0.043366, 0.038911, 0.034557, 0.030323, 0.026231, 0.022300, 0.018554, 0.015016, 0.011708, 0.008654, 0.005878, 0.003406, 0.001900</t>
  </si>
  <si>
    <t>0.230000, 0.230000, 0.230000, 0.230000, 0.226667, 0.220000, 0.216667, 0.210000, 0.206667, 0.196667, 0.186667, 0.176667, 0.166667, 0.156667, 0.146667, 0.140000</t>
  </si>
  <si>
    <t>0.173333, 0.156667, 0.146667, 0.136667, 0.126667, 0.113333, 0.096667, 0.086667, 0.076667, 0.066667, 0.056667, 0.043333, 0.026667, 0.016667, 0.006667, 0.000000</t>
  </si>
  <si>
    <t>3.289151, 3.289151, 3.289151, 3.289151, 3.289151, 3.287944, 3.286377, 3.294006, 3.314963, 3.309393, 3.218650, 3.101219, 3.015406, 3.015417, 3.111653, 3.111653</t>
  </si>
  <si>
    <t>1.150000, 1.150000, 1.150000, 1.150000, 1.150000, 1.150000, 1.150000, 1.153333, 1.163333, 1.160000, 1.126667, 1.086667, 1.053333, 1.056667, 1.090000, 1.090000</t>
  </si>
  <si>
    <t>0.019399, 0.016444, 0.013773, 0.011382, 0.009260, 0.007398, 0.005780, 0.004389, 0.003206, 0.002212, 0.001386, 0.000710, 0.000500</t>
  </si>
  <si>
    <t>0.103333, 0.100000, 0.093333, 0.083333, 0.080000, 0.073333, 0.063333, 0.060000, 0.053333, 0.050000, 0.043333, 0.040000, 0.040000</t>
  </si>
  <si>
    <t>0.226667, 0.206667, 0.193333, 0.176667, 0.156667, 0.136667, 0.116667, 0.096667, 0.076667, 0.056667, 0.030000, 0.006667, 0.000000</t>
  </si>
  <si>
    <t>1.080610, 1.075725, 1.061748, 1.025921, 0.981625, 0.942465, 0.894832, 0.833707, 0.751261, 0.666958, 0.595974, 0.573967, 0.573967</t>
  </si>
  <si>
    <t>0.380000, 0.380000, 0.373333, 0.356667, 0.343333, 0.333333, 0.316667, 0.290000, 0.260000, 0.230000, 0.206667, 0.200000, 0.200000</t>
  </si>
  <si>
    <t>0.017635, 0.014847, 0.012340, 0.010107, 0.008139, 0.006421, 0.004938, 0.003671, 0.002601, 0.001708, 0.000971, 0.000500</t>
  </si>
  <si>
    <t>0.100000, 0.097500, 0.087500, 0.080000, 0.077500, 0.067500, 0.060000, 0.057500, 0.050000, 0.047500, 0.040000, 0.040000</t>
  </si>
  <si>
    <t>0.215000, 0.197500, 0.185000, 0.165000, 0.145000, 0.125000, 0.105000, 0.085000, 0.065000, 0.042500, 0.015000, 0.000000</t>
  </si>
  <si>
    <t>1.078658, 1.069017, 1.044678, 0.999932, 0.957787, 0.916942, 0.860855, 0.789216, 0.700670, 0.623484, 0.573967, 0.573967</t>
  </si>
  <si>
    <t>0.380000, 0.377500, 0.365000, 0.347500, 0.337500, 0.325000, 0.302500, 0.272500, 0.242500, 0.215000, 0.200000, 0.200000</t>
  </si>
  <si>
    <t>0.063807, 0.056247, 0.049025, 0.042182, 0.035756, 0.029787, 0.024308, 0.019353, 0.014943, 0.011091, 0.007797, 0.005041, 0.002790, 0.001500</t>
  </si>
  <si>
    <t>0.306667, 0.293333, 0.276667, 0.266667, 0.253333, 0.236667, 0.223333, 0.203333, 0.186667, 0.173333, 0.153333, 0.136667, 0.123333, 0.110000</t>
  </si>
  <si>
    <t>0.116667, 0.106667, 0.096667, 0.086667, 0.080000, 0.076667, 0.066667, 0.056667, 0.046667, 0.036667, 0.026667, 0.016667, 0.006667, 0.000000</t>
  </si>
  <si>
    <t>1.854280, 1.854260, 1.852398, 1.840727, 1.806348, 1.743847, 1.669819, 1.606286, 1.539304, 1.460462, 1.382587, 1.262391, 1.169558, 1.169558</t>
  </si>
  <si>
    <t>0.650000, 0.650000, 0.650000, 0.646667, 0.633333, 0.610000, 0.583333, 0.563333, 0.540000, 0.513333, 0.486667, 0.443333, 0.410000, 0.410000</t>
  </si>
  <si>
    <t>0.051351, 0.044373, 0.037800, 0.031670, 0.026020, 0.020885, 0.016289, 0.012250, 0.008773, 0.005845, 0.003435, 0.001500</t>
  </si>
  <si>
    <t>0.280000, 0.270000, 0.260000, 0.240000, 0.230000, 0.210000, 0.190000, 0.180000, 0.160000, 0.140000, 0.130000, 0.110000</t>
  </si>
  <si>
    <t>0.100000, 0.090000, 0.080000, 0.080000, 0.070000, 0.060000, 0.050000, 0.040000, 0.030000, 0.020000, 0.010000, 0.000000</t>
  </si>
  <si>
    <t>1.854219, 1.848755, 1.824671, 1.769703, 1.692134, 1.625190, 1.568479, 1.480954, 1.419477, 1.308807, 1.169558, 1.169558</t>
  </si>
  <si>
    <t>0.650000, 0.650000, 0.640000, 0.620000, 0.590000, 0.570000, 0.550000, 0.520000, 0.500000, 0.460000, 0.410000, 0.410000</t>
  </si>
  <si>
    <t>0.014632, 0.012148, 0.009938, 0.007990, 0.006293, 0.004828, 0.003578, 0.002523, 0.001643, 0.000919, 0.000500</t>
  </si>
  <si>
    <t>0.096667, 0.086667, 0.080000, 0.076667, 0.066667, 0.060000, 0.056667, 0.050000, 0.046667, 0.040000, 0.040000</t>
  </si>
  <si>
    <t>0.196667, 0.183333, 0.163333, 0.143333, 0.123333, 0.103333, 0.083333, 0.063333, 0.040000, 0.013333, 0.000000</t>
  </si>
  <si>
    <t>1.067563, 1.040927, 0.996271, 0.954723, 0.912520, 0.855426, 0.781625, 0.693928, 0.617982, 0.573967, 0.573967</t>
  </si>
  <si>
    <t>0.376667, 0.363333, 0.346667, 0.336667, 0.323333, 0.300000, 0.270000, 0.240000, 0.213333, 0.200000, 0.200000</t>
  </si>
  <si>
    <t>0.020710, 0.017635, 0.014847, 0.012340, 0.010107, 0.008139, 0.006421, 0.004938, 0.003671, 0.002601, 0.001708, 0.000971, 0.000500</t>
  </si>
  <si>
    <t>0.107500, 0.100000, 0.097500, 0.087500, 0.080000, 0.077500, 0.067500, 0.060000, 0.057500, 0.050000, 0.047500, 0.040000, 0.040000</t>
  </si>
  <si>
    <t>0.235000, 0.215000, 0.197500, 0.185000, 0.165000, 0.145000, 0.125000, 0.105000, 0.085000, 0.065000, 0.042500, 0.015000, 0.000000</t>
  </si>
  <si>
    <t>1.080850, 1.078658, 1.069017, 1.044678, 0.999932, 0.957787, 0.916942, 0.860855, 0.789216, 0.700670, 0.623484, 0.573967, 0.573967</t>
  </si>
  <si>
    <t>0.380000, 0.380000, 0.377500, 0.365000, 0.347500, 0.337500, 0.325000, 0.302500, 0.272500, 0.242500, 0.215000, 0.200000, 0.200000</t>
  </si>
  <si>
    <t>0.082529, 0.074321, 0.066364, 0.058695, 0.051351, 0.044373, 0.037800, 0.031670, 0.026020, 0.020885, 0.016289, 0.012250, 0.008773, 0.005845, 0.003435, 0.001500</t>
  </si>
  <si>
    <t>0.330000, 0.320000, 0.310000, 0.300000, 0.280000, 0.270000, 0.260000, 0.240000, 0.230000, 0.210000, 0.190000, 0.180000, 0.160000, 0.140000, 0.130000, 0.110000</t>
  </si>
  <si>
    <t>0.150000, 0.140000, 0.120000, 0.110000, 0.100000, 0.090000, 0.080000, 0.080000, 0.070000, 0.060000, 0.050000, 0.040000, 0.030000, 0.020000, 0.010000, 0.000000</t>
  </si>
  <si>
    <t>1.854280, 1.854280, 1.854280, 1.854280, 1.854219, 1.848755, 1.824671, 1.769703, 1.692134, 1.625190, 1.568479, 1.480954, 1.419477, 1.308807, 1.169558, 1.169558</t>
  </si>
  <si>
    <t>0.650000, 0.650000, 0.650000, 0.650000, 0.650000, 0.650000, 0.640000, 0.620000, 0.590000, 0.570000, 0.550000, 0.520000, 0.500000, 0.460000, 0.410000, 0.410000</t>
  </si>
  <si>
    <t>0.088147, 0.079793, 0.071668, 0.063807, 0.056247, 0.049025, 0.042182, 0.035756, 0.029787, 0.024308, 0.019353, 0.014943, 0.011091, 0.007797, 0.005041, 0.002790, 0.001500</t>
  </si>
  <si>
    <t>0.330000, 0.326667, 0.316667, 0.306667, 0.293333, 0.276667, 0.266667, 0.253333, 0.236667, 0.223333, 0.203333, 0.186667, 0.173333, 0.153333, 0.136667, 0.123333, 0.110000</t>
  </si>
  <si>
    <t>0.156667, 0.146667, 0.133333, 0.116667, 0.106667, 0.096667, 0.086667, 0.080000, 0.076667, 0.066667, 0.056667, 0.046667, 0.036667, 0.026667, 0.016667, 0.006667, 0.000000</t>
  </si>
  <si>
    <t>1.854280, 1.854280, 1.854280, 1.854280, 1.854260, 1.852398, 1.840727, 1.806348, 1.743847, 1.669819, 1.606286, 1.539304, 1.460462, 1.382587, 1.262391, 1.169558, 1.169558</t>
  </si>
  <si>
    <t>0.650000, 0.650000, 0.650000, 0.650000, 0.650000, 0.650000, 0.646667, 0.633333, 0.610000, 0.583333, 0.563333, 0.540000, 0.513333, 0.486667, 0.443333, 0.410000, 0.410000</t>
  </si>
  <si>
    <t>0.041634, 0.035246, 0.029316, 0.023880, 0.018970, 0.014606, 0.010802, 0.007553, 0.004841, 0.002629, 0.001500</t>
  </si>
  <si>
    <t>0.265833, 0.251667, 0.235833, 0.221667, 0.201667, 0.185833, 0.171667, 0.151667, 0.135833, 0.121667, 0.110000</t>
  </si>
  <si>
    <t>0.085833, 0.080000, 0.075833, 0.065833, 0.055833, 0.045833, 0.035833, 0.025833, 0.015833, 0.005833, 0.000000</t>
  </si>
  <si>
    <t>1.838720, 1.801768, 1.737383, 1.664241, 1.601560, 1.532010, 1.455339, 1.373365, 1.250787, 1.169558, 1.169558</t>
  </si>
  <si>
    <t>0.645833, 0.631667, 0.607500, 0.581667, 0.561667, 0.537500, 0.511667, 0.483333, 0.439167, 0.410000, 0.410000</t>
  </si>
  <si>
    <t>0.013988, 0.011573, 0.009430, 0.007546, 0.005908, 0.004499, 0.003299, 0.002290, 0.001450, 0.000762, 0.000500</t>
  </si>
  <si>
    <t>0.094167, 0.084167, 0.080000, 0.074167, 0.064167, 0.060000, 0.054167, 0.050000, 0.044167, 0.040000, 0.040000</t>
  </si>
  <si>
    <t>0.194167, 0.178333, 0.158333, 0.138333, 0.118333, 0.098333, 0.078333, 0.058333, 0.032500, 0.008333, 0.000000</t>
  </si>
  <si>
    <t>1.063202, 1.029673, 0.985287, 0.945530, 0.899254, 0.839137, 0.758852, 0.673701, 0.601476, 0.573967, 0.573967</t>
  </si>
  <si>
    <t>0.374167, 0.358333, 0.344167, 0.334167, 0.318333, 0.292500, 0.262500, 0.232500, 0.208333, 0.200000, 0.200000</t>
  </si>
  <si>
    <t>0.016682, 0.013988, 0.011573, 0.009430, 0.007546, 0.005908, 0.004499, 0.003299, 0.002290, 0.001450, 0.000762, 0.000500</t>
  </si>
  <si>
    <t>0.100000, 0.094167, 0.084167, 0.080000, 0.074167, 0.064167, 0.060000, 0.054167, 0.050000, 0.044167, 0.040000, 0.040000</t>
  </si>
  <si>
    <t>0.208333, 0.194167, 0.178333, 0.158333, 0.138333, 0.118333, 0.098333, 0.078333, 0.058333, 0.032500, 0.008333, 0.000000</t>
  </si>
  <si>
    <t>1.076312, 1.063202, 1.029673, 0.985287, 0.945530, 0.899254, 0.839137, 0.758852, 0.673701, 0.601476, 0.573967, 0.573967</t>
  </si>
  <si>
    <t>0.380000, 0.374167, 0.358333, 0.344167, 0.334167, 0.318333, 0.292500, 0.262500, 0.232500, 0.208333, 0.200000, 0.200000</t>
  </si>
  <si>
    <t>0.006298, 0.005040, 0.003955, 0.003032, 0.002260, 0.001625, 0.001115, 0.000717, 0.000419, 0.000208, 0.000075, 0.000009, 0.000000</t>
  </si>
  <si>
    <t>0.040000, 0.031667, 0.030000, 0.021667, 0.020000, 0.020000, 0.011667, 0.010000, 0.010000, 0.001667, 0.000000, 0.000000, 0.000000</t>
  </si>
  <si>
    <t>0.070000, 0.061667, 0.060000, 0.051667, 0.050000, 0.041667, 0.031667, 0.030000, 0.021667, 0.011667, 0.010000, 0.001667, 0.000000</t>
  </si>
  <si>
    <t>0.724723, 0.719816, 0.707705, 0.686290, 0.659774, 0.635989, 0.572632, 0.501564, 0.442790, 0.407280, 0.388463, 0.385745, 0.385745</t>
  </si>
  <si>
    <t>0.250000, 0.250000, 0.250000, 0.241667, 0.231667, 0.221667, 0.203333, 0.175000, 0.153333, 0.141667, 0.140000, 0.140000, 0.140000</t>
  </si>
  <si>
    <t>0.018697, 0.016152, 0.013829, 0.011724, 0.009831, 0.008143, 0.006651, 0.005347, 0.004219, 0.003256, 0.002447, 0.001778, 0.001237, 0.000812, 0.000489, 0.000257, 0.000106, 0.000023, 0.000000</t>
  </si>
  <si>
    <t>0.064167, 0.060000, 0.054167, 0.050000, 0.044167, 0.040000, 0.040000, 0.034167, 0.030000, 0.024167, 0.020000, 0.020000, 0.014167, 0.010000, 0.010000, 0.004167, 0.000000, 0.000000, 0.000000</t>
  </si>
  <si>
    <t>0.094167, 0.090000, 0.084167, 0.080000, 0.080000, 0.074167, 0.070000, 0.064167, 0.060000, 0.054167, 0.050000, 0.044167, 0.034167, 0.030000, 0.024167, 0.014167, 0.010000, 0.004167, 0.000000</t>
  </si>
  <si>
    <t>0.727696, 0.727696, 0.727696, 0.727696, 0.727696, 0.727675, 0.725604, 0.721112, 0.711079, 0.692040, 0.666579, 0.641763, 0.590484, 0.519314, 0.456872, 0.415116, 0.392541, 0.385745, 0.385745</t>
  </si>
  <si>
    <t>0.250000, 0.250000, 0.250000, 0.250000, 0.250000, 0.250000, 0.250000, 0.250000, 0.250000, 0.244167, 0.234167, 0.224167, 0.208333, 0.182500, 0.158333, 0.144167, 0.140000, 0.140000, 0.140000</t>
  </si>
  <si>
    <t>0.016765, 0.014387, 0.012228, 0.010282, 0.008544, 0.007004, 0.005654, 0.004483, 0.003480, 0.002634, 0.001931, 0.001360, 0.000906, 0.000559, 0.000306, 0.000136, 0.000037, 0.000000</t>
  </si>
  <si>
    <t>0.060000, 0.056667, 0.050000, 0.046667, 0.040000, 0.040000, 0.036667, 0.030000, 0.026667, 0.020000, 0.020000, 0.016667, 0.010000, 0.010000, 0.006667, 0.000000, 0.000000, 0.000000</t>
  </si>
  <si>
    <t>0.090000, 0.086667, 0.080000, 0.080000, 0.076667, 0.070000, 0.066667, 0.060000, 0.056667, 0.050000, 0.046667, 0.036667, 0.030000, 0.026667, 0.016667, 0.010000, 0.006667, 0.000000</t>
  </si>
  <si>
    <t>0.727696, 0.727696, 0.727696, 0.727696, 0.727684, 0.726485, 0.722407, 0.714453, 0.697790, 0.673384, 0.647538, 0.608336, 0.537064, 0.470955, 0.422953, 0.396618, 0.385745, 0.385745</t>
  </si>
  <si>
    <t>0.250000, 0.250000, 0.250000, 0.250000, 0.250000, 0.250000, 0.250000, 0.250000, 0.246667, 0.236667, 0.226667, 0.213333, 0.190000, 0.163333, 0.146667, 0.140000, 0.140000, 0.140000</t>
  </si>
  <si>
    <t>0.049700, 0.044713, 0.039982, 0.035517, 0.031325, 0.027414, 0.023787, 0.020448, 0.017397, 0.014632, 0.012148, 0.009938, 0.007990, 0.006293, 0.004828, 0.003578, 0.002523, 0.001643, 0.000919, 0.000500</t>
  </si>
  <si>
    <t>0.156667, 0.150000, 0.146667, 0.136667, 0.130000, 0.126667, 0.116667, 0.106667, 0.100000, 0.096667, 0.086667, 0.080000, 0.076667, 0.066667, 0.060000, 0.056667, 0.050000, 0.046667, 0.040000, 0.040000</t>
  </si>
  <si>
    <t>0.353333, 0.333333, 0.316667, 0.303333, 0.283333, 0.266667, 0.253333, 0.233333, 0.213333, 0.196667, 0.183333, 0.163333, 0.143333, 0.123333, 0.103333, 0.083333, 0.063333, 0.040000, 0.013333, 0.000000</t>
  </si>
  <si>
    <t>1.080994, 1.080994, 1.080994, 1.080994, 1.080994, 1.080994, 1.080994, 1.080802, 1.078072, 1.067563, 1.040927, 0.996271, 0.954723, 0.912520, 0.855426, 0.781625, 0.693928, 0.617982, 0.573967, 0.573967</t>
  </si>
  <si>
    <t>0.510000, 0.483333, 0.463333, 0.440000, 0.413333, 0.393333, 0.380000, 0.380000, 0.380000, 0.376667, 0.363333, 0.346667, 0.336667, 0.323333, 0.300000, 0.270000, 0.240000, 0.213333, 0.200000, 0.200000</t>
  </si>
  <si>
    <t>0.010433, 0.008678, 0.007122, 0.005756, 0.004571, 0.003555, 0.002696, 0.001982, 0.001400, 0.000938, 0.000583, 0.000323, 0.000146, 0.000042, 0.000000</t>
  </si>
  <si>
    <t>0.047500, 0.040000, 0.040000, 0.037500, 0.030000, 0.027500, 0.020000, 0.020000, 0.017500, 0.010000, 0.010000, 0.007500, 0.000000, 0.000000, 0.000000</t>
  </si>
  <si>
    <t>0.080000, 0.077500, 0.070000, 0.067500, 0.060000, 0.057500, 0.050000, 0.047500, 0.037500, 0.030000, 0.027500, 0.017500, 0.010000, 0.007500, 0.000000</t>
  </si>
  <si>
    <t>0.727696, 0.727687, 0.726779, 0.722839, 0.715578, 0.699706, 0.675652, 0.649463, 0.614287, 0.542981, 0.475649, 0.425565, 0.397978, 0.385745, 0.385745</t>
  </si>
  <si>
    <t>0.250000, 0.250000, 0.250000, 0.250000, 0.250000, 0.247500, 0.237500, 0.227500, 0.215000, 0.192500, 0.165000, 0.147500, 0.140000, 0.140000, 0.140000</t>
  </si>
  <si>
    <t>0.014438, 0.013047, 0.011727, 0.010478, 0.009298, 0.008187, 0.007141, 0.006161, 0.005242, 0.004384, 0.003583, 0.002838, 0.002145, 0.001505, 0.000914, 0.000500</t>
  </si>
  <si>
    <t>0.060000, 0.060000, 0.060000, 0.060000, 0.057500, 0.050000, 0.050000, 0.050000, 0.050000, 0.050000, 0.047500, 0.040000, 0.040000, 0.040000, 0.040000, 0.040000</t>
  </si>
  <si>
    <t>0.087500, 0.080000, 0.077500, 0.070000, 0.067500, 0.060000, 0.057500, 0.047500, 0.040000, 0.037500, 0.030000, 0.027500, 0.017500, 0.010000, 0.007500, 0.000000</t>
  </si>
  <si>
    <t>1.021020, 1.021378, 1.018673, 1.008538, 0.991811, 0.967655, 0.936370, 0.905800, 0.882952, 0.853426, 0.794426, 0.732579, 0.661951, 0.593620, 0.543519, 0.543519</t>
  </si>
  <si>
    <t>0.360000, 0.360000, 0.357500, 0.350000, 0.347500, 0.337500, 0.327500, 0.317500, 0.307500, 0.295000, 0.275000, 0.255000, 0.232500, 0.205000, 0.190000, 0.190000</t>
  </si>
  <si>
    <t>0.009680, 0.008546, 0.007479, 0.006477, 0.005538, 0.004660, 0.003841, 0.003077, 0.002367, 0.001710, 0.001103, 0.000546, 0.000500</t>
  </si>
  <si>
    <t>0.060000, 0.050833, 0.050000, 0.050000, 0.050000, 0.050000, 0.050000, 0.040833, 0.040000, 0.040000, 0.040000, 0.040000, 0.040000</t>
  </si>
  <si>
    <t>0.070000, 0.060833, 0.060000, 0.050833, 0.040833, 0.040000, 0.030833, 0.030000, 0.020833, 0.010833, 0.010000, 0.000833, 0.000000</t>
  </si>
  <si>
    <t>0.998547, 0.977180, 0.947133, 0.914510, 0.889861, 0.869838, 0.814030, 0.755278, 0.685096, 0.616057, 0.549086, 0.543519, 0.543519</t>
  </si>
  <si>
    <t>0.350000, 0.340833, 0.330833, 0.320833, 0.310833, 0.300833, 0.281667, 0.261667, 0.241667, 0.212500, 0.191667, 0.190000, 0.190000</t>
  </si>
  <si>
    <t>0.007656, 0.006643, 0.005694, 0.004806, 0.003977, 0.003204, 0.002485, 0.001819, 0.001203, 0.000638, 0.000500</t>
  </si>
  <si>
    <t>0.050000, 0.050000, 0.050000, 0.050000, 0.050000, 0.042500, 0.040000, 0.040000, 0.040000, 0.040000, 0.040000</t>
  </si>
  <si>
    <t>0.060000, 0.052500, 0.042500, 0.040000, 0.032500, 0.030000, 0.022500, 0.012500, 0.010000, 0.002500, 0.000000</t>
  </si>
  <si>
    <t>0.952264, 0.919975, 0.893846, 0.873117, 0.823879, 0.765065, 0.696967, 0.627530, 0.560219, 0.543519, 0.543519</t>
  </si>
  <si>
    <t>0.332500, 0.322500, 0.312500, 0.302500, 0.285000, 0.265000, 0.245000, 0.217500, 0.195000, 0.190000, 0.190000</t>
  </si>
  <si>
    <t>0.038545, 0.034200, 0.029978, 0.025898, 0.021983, 0.018253, 0.014733, 0.011446, 0.008415, 0.005663, 0.003217, 0.001900</t>
  </si>
  <si>
    <t>0.225833, 0.220000, 0.215833, 0.210000, 0.205833, 0.195833, 0.185833, 0.175833, 0.165833, 0.155833, 0.145833, 0.140000</t>
  </si>
  <si>
    <t>0.125833, 0.111667, 0.095833, 0.085833, 0.075833, 0.065833, 0.055833, 0.041667, 0.025833, 0.015833, 0.005833, 0.000000</t>
  </si>
  <si>
    <t>3.289151, 3.287643, 3.286588, 3.295490, 3.317234, 3.303460, 3.207831, 3.093499, 3.009392, 3.027447, 3.111653, 3.111653</t>
  </si>
  <si>
    <t>1.150000, 1.150000, 1.150000, 1.154167, 1.164167, 1.157500, 1.123333, 1.083333, 1.051667, 1.060833, 1.090000, 1.090000</t>
  </si>
  <si>
    <t>0.059913, 0.055226, 0.050585, 0.046004, 0.041497, 0.037081, 0.032774, 0.028597, 0.024569, 0.020712, 0.017049, 0.013603, 0.010398, 0.007457, 0.004803, 0.002465, 0.001900</t>
  </si>
  <si>
    <t>0.232500, 0.230000, 0.230000, 0.230000, 0.230000, 0.222500, 0.220000, 0.212500, 0.210000, 0.202500, 0.192500, 0.182500, 0.172500, 0.162500, 0.152500, 0.142500, 0.140000</t>
  </si>
  <si>
    <t>0.182500, 0.165000, 0.152500, 0.142500, 0.132500, 0.122500, 0.105000, 0.092500, 0.082500, 0.072500, 0.062500, 0.052500, 0.035000, 0.022500, 0.012500, 0.002500, 0.000000</t>
  </si>
  <si>
    <t>3.289151, 3.289151, 3.289151, 3.289151, 3.289151, 3.289151, 3.286436, 3.287434, 3.301428, 3.326316, 3.279726, 3.164556, 3.062619, 2.985339, 3.075565, 3.111653, 3.111653</t>
  </si>
  <si>
    <t>1.150000, 1.150000, 1.150000, 1.150000, 1.150000, 1.150000, 1.150000, 1.150000, 1.157500, 1.167500, 1.147500, 1.110000, 1.070000, 1.045000, 1.077500, 1.090000, 1.090000</t>
  </si>
  <si>
    <t>0.049025, 0.042182, 0.035756, 0.029787, 0.024308, 0.019353, 0.014943, 0.011091, 0.007797, 0.005041, 0.002790, 0.001500</t>
  </si>
  <si>
    <t>0.276667, 0.266667, 0.253333, 0.236667, 0.223333, 0.203333, 0.186667, 0.173333, 0.153333, 0.136667, 0.123333, 0.110000</t>
  </si>
  <si>
    <t>0.096667, 0.086667, 0.080000, 0.076667, 0.066667, 0.056667, 0.046667, 0.036667, 0.026667, 0.016667, 0.006667, 0.000000</t>
  </si>
  <si>
    <t>1.852398, 1.840727, 1.806348, 1.743847, 1.669819, 1.606286, 1.539304, 1.460462, 1.382587, 1.262391, 1.169558, 1.169558</t>
  </si>
  <si>
    <t>0.650000, 0.646667, 0.633333, 0.610000, 0.583333, 0.563333, 0.540000, 0.513333, 0.486667, 0.443333, 0.410000, 0.410000</t>
  </si>
  <si>
    <t>0.001599, 0.001194, 0.000866, 0.000608, 0.000409, 0.000261, 0.000155, 0.000083, 0.000038, 0.000014, 0.000003, 0.000000</t>
  </si>
  <si>
    <t>0.010000, 0.010000, 0.010000, 0.006667, 0.000000, 0.000000, 0.000000, 0.000000, 0.000000, 0.000000, 0.000000, 0.000000</t>
  </si>
  <si>
    <t>0.030000, 0.030000, 0.030000, 0.026667, 0.020000, 0.020000, 0.016667, 0.010000, 0.010000, 0.006667, 0.000000, 0.000000</t>
  </si>
  <si>
    <t>0.193957, 0.188745, 0.179168, 0.167745, 0.158580, 0.140219, 0.096718, 0.059443, 0.038293, 0.036036, 0.040364, 0.040364</t>
  </si>
  <si>
    <t>0.070000, 0.066667, 0.060000, 0.060000, 0.056667, 0.046667, 0.033333, 0.016667, 0.010000, 0.010000, 0.010000, 0.010000</t>
  </si>
  <si>
    <t>0.014340, 0.012605, 0.010966, 0.009424, 0.007978, 0.006628, 0.005373, 0.004210, 0.003135, 0.002146, 0.001236, 0.000800</t>
  </si>
  <si>
    <t>0.090000, 0.085000, 0.080000, 0.080000, 0.080000, 0.075000, 0.070000, 0.070000, 0.065000, 0.060000, 0.060000, 0.060000</t>
  </si>
  <si>
    <t>0.125000, 0.115000, 0.105000, 0.090000, 0.075000, 0.065000, 0.055000, 0.045000, 0.035000, 0.020000, 0.005000, 0.000000</t>
  </si>
  <si>
    <t>1.622535, 1.618166, 1.610626, 1.607533, 1.607686, 1.579804, 1.503793, 1.386321, 1.275057, 1.211001, 1.189155, 1.189155</t>
  </si>
  <si>
    <t>0.570000, 0.565000, 0.560000, 0.560000, 0.560000, 0.550000, 0.525000, 0.485000, 0.445000, 0.425000, 0.420000, 0.420000</t>
  </si>
  <si>
    <t>0.039222, 0.034803, 0.030658, 0.026793, 0.023215, 0.019924, 0.016920, 0.014203, 0.011765, 0.009599, 0.007694, 0.006036, 0.004608, 0.003392, 0.002368, 0.001515, 0.000814, 0.000500</t>
  </si>
  <si>
    <t>0.145000, 0.135000, 0.130000, 0.125000, 0.115000, 0.105000, 0.100000, 0.095000, 0.085000, 0.080000, 0.075000, 0.065000, 0.060000, 0.055000, 0.050000, 0.045000, 0.040000, 0.040000</t>
  </si>
  <si>
    <t>0.315000, 0.300000, 0.280000, 0.265000, 0.250000, 0.230000, 0.210000, 0.195000, 0.180000, 0.160000, 0.140000, 0.120000, 0.100000, 0.080000, 0.060000, 0.035000, 0.010000, 0.000000</t>
  </si>
  <si>
    <t>1.080994, 1.080994, 1.080994, 1.080994, 1.080994, 1.080706, 1.076899, 1.064656, 1.033424, 0.988948, 0.948594, 0.903676, 0.844567, 0.766443, 0.680443, 0.606978, 0.573967, 0.573967</t>
  </si>
  <si>
    <t>0.460000, 0.435000, 0.410000, 0.390000, 0.380000, 0.380000, 0.380000, 0.375000, 0.360000, 0.345000, 0.335000, 0.320000, 0.295000, 0.265000, 0.235000, 0.210000, 0.200000, 0.200000</t>
  </si>
  <si>
    <t>0.034803, 0.030658, 0.026793, 0.023215, 0.019924, 0.016920, 0.014203, 0.011765, 0.009599, 0.007694, 0.006036, 0.004608, 0.003392, 0.002368, 0.001515, 0.000814, 0.000500</t>
  </si>
  <si>
    <t>0.135000, 0.130000, 0.125000, 0.115000, 0.105000, 0.100000, 0.095000, 0.085000, 0.080000, 0.075000, 0.065000, 0.060000, 0.055000, 0.050000, 0.045000, 0.040000, 0.040000</t>
  </si>
  <si>
    <t>0.300000, 0.280000, 0.265000, 0.250000, 0.230000, 0.210000, 0.195000, 0.180000, 0.160000, 0.140000, 0.120000, 0.100000, 0.080000, 0.060000, 0.035000, 0.010000, 0.000000</t>
  </si>
  <si>
    <t>1.080994, 1.080994, 1.080994, 1.080994, 1.080706, 1.076899, 1.064656, 1.033424, 0.988948, 0.948594, 0.903676, 0.844567, 0.766443, 0.680443, 0.606978, 0.573967, 0.573967</t>
  </si>
  <si>
    <t>0.435000, 0.410000, 0.390000, 0.380000, 0.380000, 0.380000, 0.375000, 0.360000, 0.345000, 0.335000, 0.320000, 0.295000, 0.265000, 0.235000, 0.210000, 0.200000, 0.200000</t>
  </si>
  <si>
    <t>0.020448, 0.017397, 0.014632, 0.012148, 0.009938, 0.007990, 0.006293, 0.004828, 0.003578, 0.002523, 0.001643, 0.000919, 0.000500</t>
  </si>
  <si>
    <t>0.106667, 0.100000, 0.096667, 0.086667, 0.080000, 0.076667, 0.066667, 0.060000, 0.056667, 0.050000, 0.046667, 0.040000, 0.040000</t>
  </si>
  <si>
    <t>0.233333, 0.213333, 0.196667, 0.183333, 0.163333, 0.143333, 0.123333, 0.103333, 0.083333, 0.063333, 0.040000, 0.013333, 0.000000</t>
  </si>
  <si>
    <t>1.080802, 1.078072, 1.067563, 1.040927, 0.996271, 0.954723, 0.912520, 0.855426, 0.781625, 0.693928, 0.617982, 0.573967, 0.573967</t>
  </si>
  <si>
    <t>0.380000, 0.380000, 0.376667, 0.363333, 0.346667, 0.336667, 0.323333, 0.300000, 0.270000, 0.240000, 0.213333, 0.200000, 0.200000</t>
  </si>
  <si>
    <t>0.045536, 0.038895, 0.032691, 0.026962, 0.021741, 0.017055, 0.012924, 0.009353, 0.006333, 0.003837, 0.001822, 0.001500</t>
  </si>
  <si>
    <t>0.271667, 0.261667, 0.243333, 0.231667, 0.213333, 0.193333, 0.181667, 0.163333, 0.143333, 0.131667, 0.113333, 0.110000</t>
  </si>
  <si>
    <t>0.091667, 0.081667, 0.080000, 0.071667, 0.061667, 0.051667, 0.041667, 0.031667, 0.021667, 0.011667, 0.001667, 0.000000</t>
  </si>
  <si>
    <t>1.849666, 1.828685, 1.778864, 1.705062, 1.636347, 1.577931, 1.495542, 1.429723, 1.327252, 1.192766, 1.169558, 1.169558</t>
  </si>
  <si>
    <t>0.650000, 0.641667, 0.623333, 0.595000, 0.573333, 0.553333, 0.525000, 0.503333, 0.466667, 0.418333, 0.410000, 0.410000</t>
  </si>
  <si>
    <t>0.039991, 0.033713, 0.027903, 0.022597, 0.017821, 0.013597, 0.009932, 0.006821, 0.004238, 0.002145, 0.001500</t>
  </si>
  <si>
    <t>0.263333, 0.246667, 0.233333, 0.216667, 0.196667, 0.183333, 0.166667, 0.146667, 0.133333, 0.116667, 0.110000</t>
  </si>
  <si>
    <t>0.083333, 0.080000, 0.073333, 0.063333, 0.053333, 0.043333, 0.033333, 0.023333, 0.013333, 0.003333, 0.000000</t>
  </si>
  <si>
    <t>1.832699, 1.788026, 1.717990, 1.647505, 1.587383, 1.510129, 1.439969, 1.345697, 1.215974, 1.169558, 1.169558</t>
  </si>
  <si>
    <t>0.643333, 0.626667, 0.600000, 0.576667, 0.556667, 0.530000, 0.506667, 0.473333, 0.426667, 0.410000, 0.410000</t>
  </si>
  <si>
    <t>0.012914, 0.010615, 0.008583, 0.006805, 0.005267, 0.003950, 0.002835, 0.001901, 0.001129, 0.000500</t>
  </si>
  <si>
    <t>0.090000, 0.080000, 0.080000, 0.070000, 0.060000, 0.060000, 0.050000, 0.050000, 0.040000, 0.040000</t>
  </si>
  <si>
    <t>0.190000, 0.170000, 0.150000, 0.130000, 0.110000, 0.090000, 0.070000, 0.050000, 0.020000, 0.000000</t>
  </si>
  <si>
    <t>1.055932, 1.010916, 0.966980, 0.930208, 0.877144, 0.811989, 0.720897, 0.639989, 0.573967, 0.573967</t>
  </si>
  <si>
    <t>0.370000, 0.350000, 0.340000, 0.330000, 0.310000, 0.280000, 0.250000, 0.220000, 0.200000, 0.200000</t>
  </si>
  <si>
    <t>0.099737, 0.093051, 0.086523, 0.080168, 0.073996, 0.068020, 0.062253, 0.056706, 0.051391, 0.046319, 0.041500, 0.036945, 0.032660, 0.028655, 0.024932, 0.021497, 0.018350, 0.015491, 0.012914, 0.010615, 0.008583, 0.006805, 0.005267, 0.003950, 0.002835, 0.001901, 0.001129, 0.000500</t>
  </si>
  <si>
    <t>0.200000, 0.200000, 0.190000, 0.190000, 0.180000, 0.180000, 0.170000, 0.170000, 0.160000, 0.150000, 0.150000, 0.140000, 0.130000, 0.130000, 0.120000, 0.110000, 0.100000, 0.100000, 0.090000, 0.080000, 0.080000, 0.070000, 0.060000, 0.060000, 0.050000, 0.050000, 0.040000, 0.040000</t>
  </si>
  <si>
    <t>0.510000, 0.490000, 0.470000, 0.450000, 0.430000, 0.410000, 0.390000, 0.380000, 0.360000, 0.340000, 0.320000, 0.310000, 0.290000, 0.270000, 0.260000, 0.240000, 0.220000, 0.200000, 0.190000, 0.170000, 0.150000, 0.130000, 0.110000, 0.090000, 0.070000, 0.050000, 0.020000, 0.000000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</si>
  <si>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1.080994, 1.080994, 1.080994, 1.080994, 1.080994, 1.080994, 1.080994, 1.080994, 1.080994, 1.080994, 1.080994, 1.080994, 1.080994, 1.080994, 1.080994, 1.080994, 1.080418, 1.073379, 1.055932, 1.010916, 0.966980, 0.930208, 0.877144, 0.811989, 0.720897, 0.639989, 0.573967, 0.573967</t>
  </si>
  <si>
    <t>0.710000, 0.690000, 0.660000, 0.640000, 0.610000, 0.590000, 0.560000, 0.550000, 0.520000, 0.490000, 0.470000, 0.450000, 0.420000, 0.400000, 0.380000, 0.380000, 0.380000, 0.380000, 0.370000, 0.350000, 0.340000, 0.330000, 0.310000, 0.280000, 0.250000, 0.220000, 0.200000, 0.200000</t>
  </si>
  <si>
    <t>0.087611, 0.081227, 0.075024, 0.069016, 0.063214, 0.057630, 0.052276, 0.047164, 0.042303, 0.037704, 0.033375, 0.029322, 0.025553, 0.022070, 0.018875, 0.015967, 0.013344, 0.010998, 0.008922, 0.007102, 0.005523, 0.004169, 0.003021, 0.002057, 0.001257, 0.000605, 0.000500</t>
  </si>
  <si>
    <t>0.191667, 0.190000, 0.181667, 0.180000, 0.171667, 0.170000, 0.161667, 0.151667, 0.150000, 0.141667, 0.131667, 0.130000, 0.121667, 0.111667, 0.101667, 0.100000, 0.091667, 0.081667, 0.080000, 0.071667, 0.061667, 0.060000, 0.051667, 0.050000, 0.041667, 0.040000, 0.040000</t>
  </si>
  <si>
    <t>0.473333, 0.453333, 0.433333, 0.413333, 0.393333, 0.381667, 0.363333, 0.343333, 0.323333, 0.311667, 0.293333, 0.273333, 0.261667, 0.243333, 0.223333, 0.203333, 0.191667, 0.173333, 0.153333, 0.133333, 0.113333, 0.093333, 0.073333, 0.053333, 0.025000, 0.003333, 0.000000</t>
  </si>
  <si>
    <t>1.080994, 1.080994, 1.080994, 1.080994, 1.080994, 1.080994, 1.080994, 1.080994, 1.080994, 1.080994, 1.080994, 1.080994, 1.080994, 1.080994, 1.080514, 1.074552, 1.058840, 1.018419, 0.974303, 0.936337, 0.885988, 0.822848, 0.736079, 0.653474, 0.584971, 0.573967, 0.573967</t>
  </si>
  <si>
    <t>0.665000, 0.643333, 0.615000, 0.593333, 0.565000, 0.551667, 0.525000, 0.495000, 0.473333, 0.453333, 0.425000, 0.403333, 0.383333, 0.380000, 0.380000, 0.380000, 0.371667, 0.353333, 0.341667, 0.331667, 0.313333, 0.285000, 0.255000, 0.225000, 0.203333, 0.200000, 0.200000</t>
  </si>
  <si>
    <t>0.113541, 0.113541, 0.113541, 0.113541, 0.113541, 0.113541, 0.113541, 0.113541, 0.113541, 0.106571, 0.099737, 0.093051, 0.086523, 0.080168, 0.073996, 0.068020, 0.062253, 0.056706, 0.051391, 0.046319, 0.041500, 0.036945, 0.032660, 0.028655, 0.024932, 0.021497, 0.018350, 0.015491, 0.012914, 0.010615, 0.008583, 0.006805, 0.005267, 0.003950, 0.002835, 0.001901, 0.001129, 0.000500</t>
  </si>
  <si>
    <t>0.210000, 0.210000, 0.210000, 0.210000, 0.210000, 0.210000, 0.210000, 0.210000, 0.210000, 0.210000, 0.200000, 0.200000, 0.190000, 0.190000, 0.180000, 0.180000, 0.170000, 0.170000, 0.160000, 0.150000, 0.150000, 0.140000, 0.130000, 0.130000, 0.120000, 0.110000, 0.100000, 0.100000, 0.090000, 0.080000, 0.080000, 0.070000, 0.060000, 0.060000, 0.050000, 0.050000, 0.040000, 0.040000</t>
  </si>
  <si>
    <t>0.550000, 0.550000, 0.550000, 0.550000, 0.550000, 0.550000, 0.550000, 0.550000, 0.550000, 0.530000, 0.510000, 0.490000, 0.470000, 0.450000, 0.430000, 0.410000, 0.390000, 0.380000, 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</si>
  <si>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1.080994, 1.080994, 1.080994, 1.080994, 1.080994, 1.080994, 1.080994, 1.080994, 1.080994, 1.080994, 1.080994, 1.080994, 1.080994, 1.080994, 1.080994, 1.080994, 1.080994, 1.080994, 1.080418, 1.073379, 1.055932, 1.010916, 0.966980, 0.930208, 0.877144, 0.811989, 0.720897, 0.639989, 0.573967, 0.573967</t>
  </si>
  <si>
    <t>0.760000, 0.760000, 0.760000, 0.760000, 0.760000, 0.760000, 0.760000, 0.760000, 0.760000, 0.740000, 0.710000, 0.690000, 0.660000, 0.640000, 0.610000, 0.590000, 0.560000, 0.550000, 0.520000, 0.490000, 0.470000, 0.450000, 0.420000, 0.400000, 0.380000, 0.380000, 0.380000, 0.380000, 0.370000, 0.350000, 0.340000, 0.330000, 0.310000, 0.280000, 0.250000, 0.220000, 0.200000, 0.200000</t>
  </si>
  <si>
    <t>0.024360, 0.020973, 0.017874, 0.015061, 0.012531, 0.010276, 0.008287, 0.006549, 0.005047, 0.003764, 0.002679, 0.001772, 0.001024, 0.000500</t>
  </si>
  <si>
    <t>0.118333, 0.108333, 0.100000, 0.098333, 0.088333, 0.080000, 0.078333, 0.068333, 0.060000, 0.058333, 0.050000, 0.048333, 0.040000, 0.040000</t>
  </si>
  <si>
    <t>0.256667, 0.236667, 0.216667, 0.198333, 0.186667, 0.166667, 0.146667, 0.126667, 0.106667, 0.086667, 0.066667, 0.045000, 0.016667, 0.000000</t>
  </si>
  <si>
    <t>1.080994, 1.080898, 1.079245, 1.070471, 1.048429, 1.003593, 0.960851, 0.921364, 0.866285, 0.796807, 0.707412, 0.628985, 0.573967, 0.573967</t>
  </si>
  <si>
    <t>0.380000, 0.380000, 0.380000, 0.378333, 0.366667, 0.348333, 0.338333, 0.326667, 0.305000, 0.275000, 0.245000, 0.216667, 0.200000, 0.200000</t>
  </si>
  <si>
    <t>0.015276, 0.012723, 0.010446, 0.008435, 0.006677, 0.005157, 0.003857, 0.002757, 0.001837, 0.001076, 0.000500</t>
  </si>
  <si>
    <t>0.099167, 0.089167, 0.080000, 0.079167, 0.069167, 0.060000, 0.059167, 0.050000, 0.049167, 0.040000, 0.040000</t>
  </si>
  <si>
    <t>0.199167, 0.188333, 0.168333, 0.148333, 0.128333, 0.108333, 0.088333, 0.068333, 0.047500, 0.018333, 0.000000</t>
  </si>
  <si>
    <t>1.071925, 1.052181, 1.007255, 0.963916, 0.925786, 0.871714, 0.804398, 0.714155, 0.634487, 0.573967, 0.573967</t>
  </si>
  <si>
    <t>0.379167, 0.368333, 0.349167, 0.339167, 0.328333, 0.307500, 0.277500, 0.247500, 0.218333, 0.200000, 0.200000</t>
  </si>
  <si>
    <t>0.042182, 0.035756, 0.029787, 0.024308, 0.019353, 0.014943, 0.011091, 0.007797, 0.005041, 0.002790, 0.001500</t>
  </si>
  <si>
    <t>0.266667, 0.253333, 0.236667, 0.223333, 0.203333, 0.186667, 0.173333, 0.153333, 0.136667, 0.123333, 0.110000</t>
  </si>
  <si>
    <t>0.086667, 0.080000, 0.076667, 0.066667, 0.056667, 0.046667, 0.036667, 0.026667, 0.016667, 0.006667, 0.000000</t>
  </si>
  <si>
    <t>1.840727, 1.806348, 1.743847, 1.669819, 1.606286, 1.539304, 1.460462, 1.382587, 1.262391, 1.169558, 1.169558</t>
  </si>
  <si>
    <t>0.646667, 0.633333, 0.610000, 0.583333, 0.563333, 0.540000, 0.513333, 0.486667, 0.443333, 0.410000, 0.410000</t>
  </si>
  <si>
    <t>0.095262, 0.086743, 0.078425, 0.070342, 0.062529, 0.055023, 0.047862, 0.041086, 0.034735, 0.028845, 0.023452, 0.018587, 0.014270, 0.010512, 0.007309, 0.004640, 0.002467, 0.001500</t>
  </si>
  <si>
    <t>0.335000, 0.330000, 0.325000, 0.315000, 0.305000, 0.290000, 0.275000, 0.265000, 0.250000, 0.235000, 0.220000, 0.200000, 0.185000, 0.170000, 0.150000, 0.135000, 0.120000, 0.110000</t>
  </si>
  <si>
    <t>0.165000, 0.155000, 0.145000, 0.130000, 0.115000, 0.105000, 0.095000, 0.085000, 0.080000, 0.075000, 0.065000, 0.055000, 0.045000, 0.035000, 0.025000, 0.015000, 0.005000, 0.000000</t>
  </si>
  <si>
    <t>1.854280, 1.854280, 1.854280, 1.854280, 1.854280, 1.854250, 1.851487, 1.836713, 1.797187, 1.730919, 1.658662, 1.596835, 1.524717, 1.450216, 1.364142, 1.239183, 1.169558, 1.169558</t>
  </si>
  <si>
    <t>0.650000, 0.650000, 0.650000, 0.650000, 0.650000, 0.650000, 0.650000, 0.645000, 0.630000, 0.605000, 0.580000, 0.560000, 0.535000, 0.510000, 0.480000, 0.435000, 0.410000, 0.410000</t>
  </si>
  <si>
    <t>0.099568, 0.090956, 0.082529, 0.074321, 0.066364, 0.058695, 0.051351, 0.044373, 0.037800, 0.031670, 0.026020, 0.020885, 0.016289, 0.012250, 0.008773, 0.005845, 0.003435, 0.001500</t>
  </si>
  <si>
    <t>0.340000, 0.330000, 0.330000, 0.320000, 0.310000, 0.300000, 0.280000, 0.270000, 0.260000, 0.240000, 0.230000, 0.210000, 0.190000, 0.180000, 0.160000, 0.140000, 0.130000, 0.110000</t>
  </si>
  <si>
    <t>0.170000, 0.160000, 0.150000, 0.140000, 0.120000, 0.110000, 0.100000, 0.090000, 0.080000, 0.080000, 0.070000, 0.060000, 0.050000, 0.040000, 0.030000, 0.020000, 0.010000, 0.000000</t>
  </si>
  <si>
    <t>1.854280, 1.854280, 1.854280, 1.854280, 1.854280, 1.854280, 1.854219, 1.848755, 1.824671, 1.769703, 1.692134, 1.625190, 1.568479, 1.480954, 1.419477, 1.308807, 1.169558, 1.169558</t>
  </si>
  <si>
    <t>0.650000, 0.650000, 0.650000, 0.650000, 0.650000, 0.650000, 0.650000, 0.650000, 0.640000, 0.620000, 0.590000, 0.570000, 0.550000, 0.520000, 0.500000, 0.460000, 0.410000, 0.410000</t>
  </si>
  <si>
    <t>0.030658, 0.026793, 0.023215, 0.019924, 0.016920, 0.014203, 0.011765, 0.009599, 0.007694, 0.006036, 0.004608, 0.003392, 0.002368, 0.001515, 0.000814, 0.000500</t>
  </si>
  <si>
    <t>0.130000, 0.125000, 0.115000, 0.105000, 0.100000, 0.095000, 0.085000, 0.080000, 0.075000, 0.065000, 0.060000, 0.055000, 0.050000, 0.045000, 0.040000, 0.040000</t>
  </si>
  <si>
    <t>0.280000, 0.265000, 0.250000, 0.230000, 0.210000, 0.195000, 0.180000, 0.160000, 0.140000, 0.120000, 0.100000, 0.080000, 0.060000, 0.035000, 0.010000, 0.000000</t>
  </si>
  <si>
    <t>1.080994, 1.080994, 1.080994, 1.080706, 1.076899, 1.064656, 1.033424, 0.988948, 0.948594, 0.903676, 0.844567, 0.766443, 0.680443, 0.606978, 0.573967, 0.573967</t>
  </si>
  <si>
    <t>0.410000, 0.390000, 0.380000, 0.380000, 0.380000, 0.375000, 0.360000, 0.345000, 0.335000, 0.320000, 0.295000, 0.265000, 0.235000, 0.210000, 0.200000, 0.200000</t>
  </si>
  <si>
    <t>0.031993, 0.028034, 0.024360, 0.020973, 0.017874, 0.015061, 0.012531, 0.010276, 0.008287, 0.006549, 0.005047, 0.003764, 0.002679, 0.001772, 0.001024, 0.000500</t>
  </si>
  <si>
    <t>0.130000, 0.128333, 0.118333, 0.108333, 0.100000, 0.098333, 0.088333, 0.080000, 0.078333, 0.068333, 0.060000, 0.058333, 0.050000, 0.048333, 0.040000, 0.040000</t>
  </si>
  <si>
    <t>0.286667, 0.268333, 0.256667, 0.236667, 0.216667, 0.198333, 0.186667, 0.166667, 0.146667, 0.126667, 0.106667, 0.086667, 0.066667, 0.045000, 0.016667, 0.000000</t>
  </si>
  <si>
    <t>1.080994, 1.080994, 1.080994, 1.080898, 1.079245, 1.070471, 1.048429, 1.003593, 0.960851, 0.921364, 0.866285, 0.796807, 0.707412, 0.628985, 0.573967, 0.573967</t>
  </si>
  <si>
    <t>0.416667, 0.396667, 0.380000, 0.380000, 0.380000, 0.378333, 0.366667, 0.348333, 0.338333, 0.326667, 0.305000, 0.275000, 0.245000, 0.216667, 0.200000, 0.200000</t>
  </si>
  <si>
    <t>0.085464, 0.079139, 0.073000, 0.067059, 0.061328, 0.055820, 0.050545, 0.045516, 0.040741, 0.036231, 0.031993, 0.028034, 0.024360, 0.020973, 0.017874, 0.015061, 0.012531, 0.010276, 0.008287, 0.006549, 0.005047, 0.003764, 0.002679, 0.001772, 0.001024, 0.000500</t>
  </si>
  <si>
    <t>0.190000, 0.188333, 0.180000, 0.178333, 0.170000, 0.168333, 0.158333, 0.150000, 0.148333, 0.138333, 0.130000, 0.128333, 0.118333, 0.108333, 0.100000, 0.098333, 0.088333, 0.080000, 0.078333, 0.068333, 0.060000, 0.058333, 0.050000, 0.048333, 0.040000, 0.040000</t>
  </si>
  <si>
    <t>0.466667, 0.446667, 0.426667, 0.406667, 0.388333, 0.376667, 0.356667, 0.336667, 0.318333, 0.306667, 0.286667, 0.268333, 0.256667, 0.236667, 0.216667, 0.198333, 0.186667, 0.166667, 0.146667, 0.126667, 0.106667, 0.086667, 0.066667, 0.045000, 0.016667, 0.000000</t>
  </si>
  <si>
    <t>1.080994, 1.080994, 1.080994, 1.080994, 1.080994, 1.080994, 1.080994, 1.080994, 1.080994, 1.080994, 1.080994, 1.080994, 1.080994, 1.080898, 1.079245, 1.070471, 1.048429, 1.003593, 0.960851, 0.921364, 0.866285, 0.796807, 0.707412, 0.628985, 0.573967, 0.573967</t>
  </si>
  <si>
    <t>0.656667, 0.635000, 0.606667, 0.585000, 0.558333, 0.545000, 0.515000, 0.486667, 0.466667, 0.445000, 0.416667, 0.396667, 0.380000, 0.380000, 0.380000, 0.378333, 0.366667, 0.348333, 0.338333, 0.326667, 0.305000, 0.275000, 0.245000, 0.216667, 0.200000, 0.200000</t>
  </si>
  <si>
    <t>0.037324, 0.033018, 0.028988, 0.025242, 0.021783, 0.018612, 0.015729, 0.013129, 0.010807, 0.008752, 0.006953, 0.005395, 0.004060, 0.002928, 0.001979, 0.001193, 0.000552, 0.000500</t>
  </si>
  <si>
    <t>0.140833, 0.130833, 0.130000, 0.120833, 0.110833, 0.100833, 0.100000, 0.090833, 0.080833, 0.080000, 0.070833, 0.060833, 0.060000, 0.050833, 0.050000, 0.040833, 0.040000, 0.040000</t>
  </si>
  <si>
    <t>0.310833, 0.291667, 0.271667, 0.260833, 0.241667, 0.221667, 0.201667, 0.190833, 0.171667, 0.151667, 0.131667, 0.111667, 0.091667, 0.071667, 0.051667, 0.022500, 0.001667, 0.000000</t>
  </si>
  <si>
    <t>1.080994, 1.080994, 1.080994, 1.080994, 1.080994, 1.080466, 1.073966, 1.057386, 1.014667, 0.970641, 0.933272, 0.881566, 0.817419, 0.728488, 0.646731, 0.579469, 0.573967, 0.573967</t>
  </si>
  <si>
    <t>0.451667, 0.422500, 0.401667, 0.381667, 0.380000, 0.380000, 0.380000, 0.370833, 0.351667, 0.340833, 0.330833, 0.311667, 0.282500, 0.252500, 0.222500, 0.201667, 0.200000, 0.200000</t>
  </si>
  <si>
    <t>0.093608, 0.087067, 0.080697, 0.074510, 0.068518, 0.062733, 0.057168, 0.051834, 0.046741, 0.041902, 0.037324, 0.033018, 0.028988, 0.025242, 0.021783, 0.018612, 0.015729, 0.013129, 0.010807, 0.008752, 0.006953, 0.005395, 0.004060, 0.002928, 0.001979, 0.001193, 0.000552, 0.000500</t>
  </si>
  <si>
    <t>0.200000, 0.190833, 0.190000, 0.180833, 0.180000, 0.170833, 0.170000, 0.160833, 0.150833, 0.150000, 0.140833, 0.130833, 0.130000, 0.120833, 0.110833, 0.100833, 0.100000, 0.090833, 0.080833, 0.080000, 0.070833, 0.060833, 0.060000, 0.050833, 0.050000, 0.040833, 0.040000, 0.040000</t>
  </si>
  <si>
    <t>0.491667, 0.471667, 0.451667, 0.431667, 0.411667, 0.391667, 0.380833, 0.361667, 0.341667, 0.321667, 0.310833, 0.291667, 0.271667, 0.260833, 0.241667, 0.221667, 0.201667, 0.190833, 0.171667, 0.151667, 0.131667, 0.111667, 0.091667, 0.071667, 0.051667, 0.022500, 0.001667, 0.000000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</si>
  <si>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1.080994, 1.080994, 1.080994, 1.080994, 1.080994, 1.080994, 1.080994, 1.080994, 1.080994, 1.080994, 1.080994, 1.080994, 1.080994, 1.080994, 1.080994, 1.080466, 1.073966, 1.057386, 1.014667, 0.970641, 0.933272, 0.881566, 0.817419, 0.728488, 0.646731, 0.579469, 0.573967, 0.573967</t>
  </si>
  <si>
    <t>0.691667, 0.662500, 0.641667, 0.612500, 0.591667, 0.562500, 0.550833, 0.522500, 0.492500, 0.471667, 0.451667, 0.422500, 0.401667, 0.381667, 0.380000, 0.380000, 0.380000, 0.370833, 0.351667, 0.340833, 0.330833, 0.311667, 0.282500, 0.252500, 0.222500, 0.201667, 0.200000, 0.200000</t>
  </si>
  <si>
    <t>0.028655, 0.024932, 0.021497, 0.018350, 0.015491, 0.012914, 0.010615, 0.008583, 0.006805, 0.005267, 0.003950, 0.002835, 0.001901, 0.001129, 0.000500</t>
  </si>
  <si>
    <t>0.130000, 0.120000, 0.110000, 0.100000, 0.100000, 0.090000, 0.080000, 0.080000, 0.070000, 0.060000, 0.060000, 0.050000, 0.050000, 0.040000, 0.040000</t>
  </si>
  <si>
    <t>0.270000, 0.260000, 0.240000, 0.220000, 0.200000, 0.190000, 0.170000, 0.150000, 0.130000, 0.110000, 0.090000, 0.070000, 0.050000, 0.020000, 0.000000</t>
  </si>
  <si>
    <t>1.080994, 1.080994, 1.080994, 1.080418, 1.073379, 1.055932, 1.010916, 0.966980, 0.930208, 0.877144, 0.811989, 0.720897, 0.639989, 0.573967, 0.573967</t>
  </si>
  <si>
    <t>0.400000, 0.380000, 0.380000, 0.380000, 0.380000, 0.370000, 0.350000, 0.340000, 0.330000, 0.310000, 0.280000, 0.250000, 0.220000, 0.200000, 0.200000</t>
  </si>
  <si>
    <t>0.037704, 0.033375, 0.029322, 0.025553, 0.022070, 0.018875, 0.015967, 0.013344, 0.010998, 0.008922, 0.007102, 0.005523, 0.004169, 0.003021, 0.002057, 0.001257, 0.000605, 0.000500</t>
  </si>
  <si>
    <t>0.141667, 0.131667, 0.130000, 0.121667, 0.111667, 0.101667, 0.100000, 0.091667, 0.081667, 0.080000, 0.071667, 0.061667, 0.060000, 0.051667, 0.050000, 0.041667, 0.040000, 0.040000</t>
  </si>
  <si>
    <t>0.311667, 0.293333, 0.273333, 0.261667, 0.243333, 0.223333, 0.203333, 0.191667, 0.173333, 0.153333, 0.133333, 0.113333, 0.093333, 0.073333, 0.053333, 0.025000, 0.003333, 0.000000</t>
  </si>
  <si>
    <t>1.080994, 1.080994, 1.080994, 1.080994, 1.080994, 1.080514, 1.074552, 1.058840, 1.018419, 0.974303, 0.936337, 0.885988, 0.822848, 0.736079, 0.653474, 0.584971, 0.573967, 0.573967</t>
  </si>
  <si>
    <t>0.453333, 0.425000, 0.403333, 0.383333, 0.380000, 0.380000, 0.380000, 0.371667, 0.353333, 0.341667, 0.331667, 0.313333, 0.285000, 0.255000, 0.225000, 0.203333, 0.200000, 0.200000</t>
  </si>
  <si>
    <t>0.062253, 0.056706, 0.051391, 0.046319, 0.041500, 0.036945, 0.032660, 0.028655, 0.024932, 0.021497, 0.018350, 0.015491, 0.012914, 0.010615, 0.008583, 0.006805, 0.005267, 0.003950, 0.002835, 0.001901, 0.001129, 0.000500</t>
  </si>
  <si>
    <t>0.170000, 0.170000, 0.160000, 0.150000, 0.150000, 0.140000, 0.130000, 0.130000, 0.120000, 0.110000, 0.100000, 0.100000, 0.090000, 0.080000, 0.080000, 0.070000, 0.060000, 0.060000, 0.050000, 0.050000, 0.040000, 0.040000</t>
  </si>
  <si>
    <t>0.390000, 0.380000, 0.360000, 0.340000, 0.320000, 0.310000, 0.290000, 0.270000, 0.260000, 0.240000, 0.220000, 0.200000, 0.190000, 0.170000, 0.150000, 0.130000, 0.110000, 0.090000, 0.070000, 0.050000, 0.020000, 0.000000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</si>
  <si>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1.080994, 1.080994, 1.080994, 1.080994, 1.080994, 1.080994, 1.080994, 1.080994, 1.080994, 1.080994, 1.080418, 1.073379, 1.055932, 1.010916, 0.966980, 0.930208, 0.877144, 0.811989, 0.720897, 0.639989, 0.573967, 0.573967</t>
  </si>
  <si>
    <t>0.560000, 0.550000, 0.520000, 0.490000, 0.470000, 0.450000, 0.420000, 0.400000, 0.380000, 0.380000, 0.380000, 0.380000, 0.370000, 0.350000, 0.340000, 0.330000, 0.310000, 0.280000, 0.250000, 0.220000, 0.200000, 0.200000</t>
  </si>
  <si>
    <t>0.022070, 0.018875, 0.015967, 0.013344, 0.010998, 0.008922, 0.007102, 0.005523, 0.004169, 0.003021, 0.002057, 0.001257, 0.000605, 0.000500</t>
  </si>
  <si>
    <t>0.111667, 0.101667, 0.100000, 0.091667, 0.081667, 0.080000, 0.071667, 0.061667, 0.060000, 0.051667, 0.050000, 0.041667, 0.040000, 0.040000</t>
  </si>
  <si>
    <t>0.243333, 0.223333, 0.203333, 0.191667, 0.173333, 0.153333, 0.133333, 0.113333, 0.093333, 0.073333, 0.053333, 0.025000, 0.003333, 0.000000</t>
  </si>
  <si>
    <t>1.080994, 1.080514, 1.074552, 1.058840, 1.018419, 0.974303, 0.936337, 0.885988, 0.822848, 0.736079, 0.653474, 0.584971, 0.573967, 0.573967</t>
  </si>
  <si>
    <t>0.380000, 0.380000, 0.380000, 0.371667, 0.353333, 0.341667, 0.331667, 0.313333, 0.285000, 0.255000, 0.225000, 0.203333, 0.200000, 0.200000</t>
  </si>
  <si>
    <t>0.046118, 0.039443, 0.033202, 0.027433, 0.022169, 0.017438, 0.013260, 0.009642, 0.006577, 0.004037, 0.001984, 0.001500</t>
  </si>
  <si>
    <t>0.272500, 0.262500, 0.245000, 0.232500, 0.215000, 0.195000, 0.182500, 0.165000, 0.145000, 0.132500, 0.115000, 0.110000</t>
  </si>
  <si>
    <t>0.092500, 0.082500, 0.080000, 0.072500, 0.062500, 0.052500, 0.042500, 0.032500, 0.022500, 0.012500, 0.002500, 0.000000</t>
  </si>
  <si>
    <t>1.850121, 1.830692, 1.783445, 1.711526, 1.641926, 1.582657, 1.502835, 1.434846, 1.336475, 1.204370, 1.169558, 1.169558</t>
  </si>
  <si>
    <t>0.650000, 0.642500, 0.625000, 0.597500, 0.575000, 0.555000, 0.527500, 0.505000, 0.470000, 0.422500, 0.410000, 0.410000</t>
  </si>
  <si>
    <t>0.021783, 0.018612, 0.015729, 0.013129, 0.010807, 0.008752, 0.006953, 0.005395, 0.004060, 0.002928, 0.001979, 0.001193, 0.000552, 0.000500</t>
  </si>
  <si>
    <t>0.110833, 0.100833, 0.100000, 0.090833, 0.080833, 0.080000, 0.070833, 0.060833, 0.060000, 0.050833, 0.050000, 0.040833, 0.040000, 0.040000</t>
  </si>
  <si>
    <t>0.241667, 0.221667, 0.201667, 0.190833, 0.171667, 0.151667, 0.131667, 0.111667, 0.091667, 0.071667, 0.051667, 0.022500, 0.001667, 0.000000</t>
  </si>
  <si>
    <t>1.080994, 1.080466, 1.073966, 1.057386, 1.014667, 0.970641, 0.933272, 0.881566, 0.817419, 0.728488, 0.646731, 0.579469, 0.573967, 0.573967</t>
  </si>
  <si>
    <t>0.380000, 0.380000, 0.380000, 0.370833, 0.351667, 0.340833, 0.330833, 0.311667, 0.282500, 0.252500, 0.222500, 0.201667, 0.200000, 0.200000</t>
  </si>
  <si>
    <t>0.009380, 0.007742, 0.006298, 0.005040, 0.003955, 0.003032, 0.002260, 0.001625, 0.001115, 0.000717, 0.000419, 0.000208, 0.000075, 0.000009, 0.000000</t>
  </si>
  <si>
    <t>0.041667, 0.040000, 0.040000, 0.031667, 0.030000, 0.021667, 0.020000, 0.020000, 0.011667, 0.010000, 0.010000, 0.001667, 0.000000, 0.000000, 0.000000</t>
  </si>
  <si>
    <t>0.080000, 0.071667, 0.070000, 0.061667, 0.060000, 0.051667, 0.050000, 0.041667, 0.031667, 0.030000, 0.021667, 0.011667, 0.010000, 0.001667, 0.000000</t>
  </si>
  <si>
    <t>0.727696, 0.727666, 0.724723, 0.719816, 0.707705, 0.686290, 0.659774, 0.635989, 0.572632, 0.501564, 0.442790, 0.407280, 0.388463, 0.385745, 0.385745</t>
  </si>
  <si>
    <t>0.250000, 0.250000, 0.250000, 0.250000, 0.250000, 0.241667, 0.231667, 0.221667, 0.203333, 0.175000, 0.153333, 0.141667, 0.140000, 0.140000, 0.140000</t>
  </si>
  <si>
    <t>0.015743, 0.013457, 0.011388, 0.009530, 0.007876, 0.006416, 0.005142, 0.004043, 0.003107, 0.002322, 0.001676, 0.001155, 0.000748, 0.000442, 0.000225, 0.000086, 0.000014, 0.000000</t>
  </si>
  <si>
    <t>0.060000, 0.052500, 0.050000, 0.042500, 0.040000, 0.040000, 0.032500, 0.030000, 0.022500, 0.020000, 0.020000, 0.012500, 0.010000, 0.010000, 0.002500, 0.000000, 0.000000, 0.000000</t>
  </si>
  <si>
    <t>0.090000, 0.082500, 0.080000, 0.080000, 0.072500, 0.070000, 0.062500, 0.060000, 0.052500, 0.050000, 0.042500, 0.032500, 0.030000, 0.022500, 0.012500, 0.010000, 0.002500, 0.000000</t>
  </si>
  <si>
    <t>0.727696, 0.727696, 0.727696, 0.727696, 0.727669, 0.725016, 0.720248, 0.708830, 0.688207, 0.662042, 0.637914, 0.578583, 0.507481, 0.447484, 0.409892, 0.389823, 0.385745, 0.385745</t>
  </si>
  <si>
    <t>0.250000, 0.250000, 0.250000, 0.250000, 0.250000, 0.250000, 0.250000, 0.250000, 0.242500, 0.232500, 0.222500, 0.205000, 0.177500, 0.155000, 0.142500, 0.140000, 0.140000, 0.140000</t>
  </si>
  <si>
    <t>0.016969, 0.014573, 0.012396, 0.010433, 0.008678, 0.007122, 0.005756, 0.004571, 0.003555, 0.002696, 0.001982, 0.001400, 0.000938, 0.000583, 0.000323, 0.000146, 0.000042, 0.000000</t>
  </si>
  <si>
    <t>0.060000, 0.057500, 0.050000, 0.047500, 0.040000, 0.040000, 0.037500, 0.030000, 0.027500, 0.020000, 0.020000, 0.017500, 0.010000, 0.010000, 0.007500, 0.000000, 0.000000, 0.000000</t>
  </si>
  <si>
    <t>0.090000, 0.087500, 0.080000, 0.080000, 0.077500, 0.070000, 0.067500, 0.060000, 0.057500, 0.050000, 0.047500, 0.037500, 0.030000, 0.027500, 0.017500, 0.010000, 0.007500, 0.000000</t>
  </si>
  <si>
    <t>0.727696, 0.727696, 0.727696, 0.727696, 0.727687, 0.726779, 0.722839, 0.715578, 0.699706, 0.675652, 0.649463, 0.614287, 0.542981, 0.475649, 0.425565, 0.397978, 0.385745, 0.385745</t>
  </si>
  <si>
    <t>0.250000, 0.250000, 0.250000, 0.250000, 0.250000, 0.250000, 0.250000, 0.250000, 0.247500, 0.237500, 0.227500, 0.215000, 0.192500, 0.165000, 0.147500, 0.140000, 0.140000, 0.140000</t>
  </si>
  <si>
    <t>0.004219, 0.003256, 0.002447, 0.001778, 0.001237, 0.000812, 0.000489, 0.000257, 0.000106, 0.000023, 0.000000</t>
  </si>
  <si>
    <t>0.030000, 0.024167, 0.020000, 0.020000, 0.014167, 0.010000, 0.010000, 0.004167, 0.000000, 0.000000, 0.000000</t>
  </si>
  <si>
    <t>0.060000, 0.054167, 0.050000, 0.044167, 0.034167, 0.030000, 0.024167, 0.014167, 0.010000, 0.004167, 0.000000</t>
  </si>
  <si>
    <t>0.711079, 0.692040, 0.666579, 0.641763, 0.590484, 0.519314, 0.456872, 0.415116, 0.392541, 0.385745, 0.385745</t>
  </si>
  <si>
    <t>0.250000, 0.244167, 0.234167, 0.224167, 0.208333, 0.182500, 0.158333, 0.144167, 0.140000, 0.140000, 0.140000</t>
  </si>
  <si>
    <t>0.005449, 0.004307, 0.003331, 0.002509, 0.001829, 0.001278, 0.000843, 0.000512, 0.000274, 0.000116, 0.000028, 0.000000</t>
  </si>
  <si>
    <t>0.035000, 0.030000, 0.025000, 0.020000, 0.020000, 0.015000, 0.010000, 0.010000, 0.005000, 0.000000, 0.000000, 0.000000</t>
  </si>
  <si>
    <t>0.065000, 0.060000, 0.055000, 0.050000, 0.045000, 0.035000, 0.030000, 0.025000, 0.015000, 0.010000, 0.005000, 0.000000</t>
  </si>
  <si>
    <t>0.721544, 0.712204, 0.693957, 0.668847, 0.643688, 0.596435, 0.525231, 0.461567, 0.417729, 0.393900, 0.385745, 0.385745</t>
  </si>
  <si>
    <t>0.250000, 0.250000, 0.245000, 0.235000, 0.225000, 0.210000, 0.185000, 0.160000, 0.145000, 0.140000, 0.140000, 0.140000</t>
  </si>
  <si>
    <t>0.005040, 0.003955, 0.003032, 0.002260, 0.001625, 0.001115, 0.000717, 0.000419, 0.000208, 0.000075, 0.000009, 0.000000</t>
  </si>
  <si>
    <t>0.031667, 0.030000, 0.021667, 0.020000, 0.020000, 0.011667, 0.010000, 0.010000, 0.001667, 0.000000, 0.000000, 0.000000</t>
  </si>
  <si>
    <t>0.061667, 0.060000, 0.051667, 0.050000, 0.041667, 0.031667, 0.030000, 0.021667, 0.011667, 0.010000, 0.001667, 0.000000</t>
  </si>
  <si>
    <t>0.719816, 0.707705, 0.686290, 0.659774, 0.635989, 0.572632, 0.501564, 0.442790, 0.407280, 0.388463, 0.385745, 0.385745</t>
  </si>
  <si>
    <t>0.250000, 0.250000, 0.241667, 0.231667, 0.221667, 0.203333, 0.175000, 0.153333, 0.141667, 0.140000, 0.140000, 0.140000</t>
  </si>
  <si>
    <t>0.032418, 0.028251, 0.024236, 0.020394, 0.016748, 0.013321, 0.010136, 0.007217, 0.004588, 0.002276, 0.001900</t>
  </si>
  <si>
    <t>0.220000, 0.211667, 0.210000, 0.201667, 0.191667, 0.181667, 0.171667, 0.161667, 0.151667, 0.141667, 0.140000</t>
  </si>
  <si>
    <t>0.103333, 0.091667, 0.081667, 0.071667, 0.061667, 0.051667, 0.033333, 0.021667, 0.011667, 0.001667, 0.000000</t>
  </si>
  <si>
    <t>3.286134, 3.287645, 3.302912, 3.328586, 3.273792, 3.153737, 3.054899, 2.979326, 3.087594, 3.111653, 3.111653</t>
  </si>
  <si>
    <t>1.150000, 1.150000, 1.158333, 1.168333, 1.145000, 1.106667, 1.066667, 1.043333, 1.081667, 1.090000, 1.090000</t>
  </si>
  <si>
    <t>0.010734, 0.008945, 0.007357, 0.005961, 0.004747, 0.003704, 0.002821, 0.002084, 0.001482, 0.001001, 0.000630, 0.000355, 0.000166, 0.000051, 0.000000</t>
  </si>
  <si>
    <t>0.049167, 0.040000, 0.040000, 0.039167, 0.030000, 0.029167, 0.020000, 0.020000, 0.019167, 0.010000, 0.010000, 0.009167, 0.000000, 0.000000, 0.000000</t>
  </si>
  <si>
    <t>0.080000, 0.079167, 0.070000, 0.069167, 0.060000, 0.059167, 0.050000, 0.049167, 0.039167, 0.030000, 0.029167, 0.019167, 0.010000, 0.009167, 0.000000</t>
  </si>
  <si>
    <t>0.727696, 0.727693, 0.727366, 0.723703, 0.717827, 0.703539, 0.680189, 0.653312, 0.626188, 0.554814, 0.485037, 0.430790, 0.400696, 0.385745, 0.385745</t>
  </si>
  <si>
    <t>0.250000, 0.250000, 0.250000, 0.250000, 0.250000, 0.249167, 0.239167, 0.229167, 0.218333, 0.197500, 0.168333, 0.149167, 0.140000, 0.140000, 0.140000</t>
  </si>
  <si>
    <t>0.172091, 0.162866, 0.153652, 0.144465, 0.135320, 0.126236, 0.117234, 0.108336, 0.099568, 0.090956, 0.082529, 0.074321, 0.066364, 0.058695, 0.051351, 0.044373, 0.037800, 0.031670, 0.026020, 0.020885, 0.016289, 0.012250, 0.008773, 0.005845, 0.003435, 0.001500</t>
  </si>
  <si>
    <t>0.360000, 0.360000, 0.360000, 0.360000, 0.360000, 0.350000, 0.350000, 0.340000, 0.340000, 0.330000, 0.330000, 0.320000, 0.310000, 0.300000, 0.280000, 0.270000, 0.260000, 0.240000, 0.230000, 0.210000, 0.190000, 0.180000, 0.160000, 0.140000, 0.130000, 0.110000</t>
  </si>
  <si>
    <t>0.310000, 0.290000, 0.270000, 0.250000, 0.240000, 0.220000, 0.200000, 0.190000, 0.170000, 0.160000, 0.150000, 0.140000, 0.120000, 0.110000, 0.100000, 0.090000, 0.080000, 0.080000, 0.070000, 0.060000, 0.050000, 0.040000, 0.030000, 0.020000, 0.010000, 0.000000</t>
  </si>
  <si>
    <t>1.854280, 1.854280, 1.854280, 1.854280, 1.854280, 1.854280, 1.854280, 1.854280, 1.854280, 1.854280, 1.854280, 1.854280, 1.854280, 1.854280, 1.854219, 1.848755, 1.824671, 1.769703, 1.692134, 1.625190, 1.568479, 1.480954, 1.419477, 1.308807, 1.169558, 1.169558</t>
  </si>
  <si>
    <t>0.670000, 0.650000, 0.650000, 0.650000, 0.650000, 0.650000, 0.650000, 0.650000, 0.650000, 0.650000, 0.650000, 0.650000, 0.650000, 0.650000, 0.650000, 0.650000, 0.640000, 0.620000, 0.590000, 0.570000, 0.550000, 0.520000, 0.500000, 0.460000, 0.410000, 0.410000</t>
  </si>
  <si>
    <t>0.039443, 0.033202, 0.027433, 0.022169, 0.017438, 0.013260, 0.009642, 0.006577, 0.004037, 0.001984, 0.001500</t>
  </si>
  <si>
    <t>0.262500, 0.245000, 0.232500, 0.215000, 0.195000, 0.182500, 0.165000, 0.145000, 0.132500, 0.115000, 0.110000</t>
  </si>
  <si>
    <t>0.082500, 0.080000, 0.072500, 0.062500, 0.052500, 0.042500, 0.032500, 0.022500, 0.012500, 0.002500, 0.000000</t>
  </si>
  <si>
    <t>1.830692, 1.783445, 1.711526, 1.641926, 1.582657, 1.502835, 1.434846, 1.336475, 1.204370, 1.169558, 1.169558</t>
  </si>
  <si>
    <t>0.642500, 0.625000, 0.597500, 0.575000, 0.555000, 0.527500, 0.505000, 0.470000, 0.422500, 0.410000, 0.410000</t>
  </si>
  <si>
    <t>0.033018, 0.028988, 0.025242, 0.021783, 0.018612, 0.015729, 0.013129, 0.010807, 0.008752, 0.006953, 0.005395, 0.004060, 0.002928, 0.001979, 0.001193, 0.000552, 0.000500</t>
  </si>
  <si>
    <t>0.130833, 0.130000, 0.120833, 0.110833, 0.100833, 0.100000, 0.090833, 0.080833, 0.080000, 0.070833, 0.060833, 0.060000, 0.050833, 0.050000, 0.040833, 0.040000, 0.040000</t>
  </si>
  <si>
    <t>0.291667, 0.271667, 0.260833, 0.241667, 0.221667, 0.201667, 0.190833, 0.171667, 0.151667, 0.131667, 0.111667, 0.091667, 0.071667, 0.051667, 0.022500, 0.001667, 0.000000</t>
  </si>
  <si>
    <t>1.080994, 1.080994, 1.080994, 1.080994, 1.080466, 1.073966, 1.057386, 1.014667, 0.970641, 0.933272, 0.881566, 0.817419, 0.728488, 0.646731, 0.579469, 0.573967, 0.573967</t>
  </si>
  <si>
    <t>0.422500, 0.401667, 0.381667, 0.380000, 0.380000, 0.380000, 0.370833, 0.351667, 0.340833, 0.330833, 0.311667, 0.282500, 0.252500, 0.222500, 0.201667, 0.200000, 0.200000</t>
  </si>
  <si>
    <t>0.013129, 0.010807, 0.008752, 0.006953, 0.005395, 0.004060, 0.002928, 0.001979, 0.001193, 0.000552, 0.000500</t>
  </si>
  <si>
    <t>0.090833, 0.080833, 0.080000, 0.070833, 0.060833, 0.060000, 0.050833, 0.050000, 0.040833, 0.040000, 0.040000</t>
  </si>
  <si>
    <t>0.190833, 0.171667, 0.151667, 0.131667, 0.111667, 0.091667, 0.071667, 0.051667, 0.022500, 0.001667, 0.000000</t>
  </si>
  <si>
    <t>1.057386, 1.014667, 0.970641, 0.933272, 0.881566, 0.817419, 0.728488, 0.646731, 0.579469, 0.573967, 0.573967</t>
  </si>
  <si>
    <t>0.370833, 0.351667, 0.340833, 0.330833, 0.311667, 0.282500, 0.252500, 0.222500, 0.201667, 0.200000, 0.200000</t>
  </si>
  <si>
    <t>0.011052, 0.009229, 0.007608, 0.006181, 0.004937, 0.003867, 0.002958, 0.002197, 0.001574, 0.001074, 0.000685, 0.000395, 0.000192, 0.000065, 0.000005, 0.000000</t>
  </si>
  <si>
    <t>0.050000, 0.040833, 0.040000, 0.040000, 0.030833, 0.030000, 0.020833, 0.020000, 0.020000, 0.010833, 0.010000, 0.010000, 0.000833, 0.000000, 0.000000, 0.000000</t>
  </si>
  <si>
    <t>0.080000, 0.080000, 0.070833, 0.070000, 0.060833, 0.060000, 0.050833, 0.050000, 0.040833, 0.030833, 0.030000, 0.020833, 0.010833, 0.010000, 0.000833, 0.000000</t>
  </si>
  <si>
    <t>0.727696, 0.727696, 0.727663, 0.724429, 0.719384, 0.706581, 0.684374, 0.657505, 0.634064, 0.566682, 0.495648, 0.438096, 0.404667, 0.387104, 0.385745, 0.385745</t>
  </si>
  <si>
    <t>0.250000, 0.250000, 0.250000, 0.250000, 0.250000, 0.250000, 0.240833, 0.230833, 0.220833, 0.201667, 0.172500, 0.151667, 0.140833, 0.140000, 0.140000, 0.140000</t>
  </si>
  <si>
    <t>0.018028, 0.015539, 0.013271, 0.011220, 0.009380, 0.007742, 0.006298, 0.005040, 0.003955, 0.003032, 0.002260, 0.001625, 0.001115, 0.000717, 0.000419, 0.000208, 0.000075, 0.000009, 0.000000</t>
  </si>
  <si>
    <t>0.061667, 0.060000, 0.051667, 0.050000, 0.041667, 0.040000, 0.040000, 0.031667, 0.030000, 0.021667, 0.020000, 0.020000, 0.011667, 0.010000, 0.010000, 0.001667, 0.000000, 0.000000, 0.000000</t>
  </si>
  <si>
    <t>0.091667, 0.090000, 0.081667, 0.080000, 0.080000, 0.071667, 0.070000, 0.061667, 0.060000, 0.051667, 0.050000, 0.041667, 0.031667, 0.030000, 0.021667, 0.011667, 0.010000, 0.001667, 0.000000</t>
  </si>
  <si>
    <t>0.727696, 0.727696, 0.727696, 0.727696, 0.727696, 0.727666, 0.724723, 0.719816, 0.707705, 0.686290, 0.659774, 0.635989, 0.572632, 0.501564, 0.442790, 0.407280, 0.388463, 0.385745, 0.385745</t>
  </si>
  <si>
    <t>0.250000, 0.250000, 0.250000, 0.250000, 0.250000, 0.250000, 0.250000, 0.250000, 0.250000, 0.241667, 0.231667, 0.221667, 0.203333, 0.175000, 0.153333, 0.141667, 0.140000, 0.140000, 0.140000</t>
  </si>
  <si>
    <t>0.038843, 0.034446, 0.030324, 0.026483, 0.022928, 0.019661, 0.016682, 0.013988, 0.011573, 0.009430, 0.007546, 0.005908, 0.004499, 0.003299, 0.002290, 0.001450, 0.000762, 0.000500</t>
  </si>
  <si>
    <t>0.144167, 0.134167, 0.130000, 0.124167, 0.114167, 0.104167, 0.100000, 0.094167, 0.084167, 0.080000, 0.074167, 0.064167, 0.060000, 0.054167, 0.050000, 0.044167, 0.040000, 0.040000</t>
  </si>
  <si>
    <t>0.314167, 0.298333, 0.278333, 0.264167, 0.248333, 0.228333, 0.208333, 0.194167, 0.178333, 0.158333, 0.138333, 0.118333, 0.098333, 0.078333, 0.058333, 0.032500, 0.008333, 0.000000</t>
  </si>
  <si>
    <t>1.080994, 1.080994, 1.080994, 1.080994, 1.080994, 1.080658, 1.076312, 1.063202, 1.029673, 0.985287, 0.945530, 0.899254, 0.839137, 0.758852, 0.673701, 0.601476, 0.573967, 0.573967</t>
  </si>
  <si>
    <t>0.458333, 0.432500, 0.408333, 0.388333, 0.380000, 0.380000, 0.380000, 0.374167, 0.358333, 0.344167, 0.334167, 0.318333, 0.292500, 0.262500, 0.232500, 0.208333, 0.200000, 0.200000</t>
  </si>
  <si>
    <t>0.032327, 0.028344, 0.024646, 0.021235, 0.018112, 0.015276, 0.012723, 0.010446, 0.008435, 0.006677, 0.005157, 0.003857, 0.002757, 0.001837, 0.001076, 0.000500</t>
  </si>
  <si>
    <t>0.130000, 0.129167, 0.119167, 0.109167, 0.100000, 0.099167, 0.089167, 0.080000, 0.079167, 0.069167, 0.060000, 0.059167, 0.050000, 0.049167, 0.040000, 0.040000</t>
  </si>
  <si>
    <t>0.288333, 0.269167, 0.258333, 0.238333, 0.218333, 0.199167, 0.188333, 0.168333, 0.148333, 0.128333, 0.108333, 0.088333, 0.068333, 0.047500, 0.018333, 0.000000</t>
  </si>
  <si>
    <t>1.080994, 1.080994, 1.080994, 1.080946, 1.079831, 1.071925, 1.052181, 1.007255, 0.963916, 0.925786, 0.871714, 0.804398, 0.714155, 0.634487, 0.573967, 0.573967</t>
  </si>
  <si>
    <t>0.418333, 0.398333, 0.380000, 0.380000, 0.380000, 0.379167, 0.368333, 0.349167, 0.339167, 0.328333, 0.307500, 0.277500, 0.247500, 0.218333, 0.200000, 0.200000</t>
  </si>
  <si>
    <t>0.050123, 0.045114, 0.040361, 0.035874, 0.031659, 0.027724, 0.024073, 0.020710, 0.017635, 0.014847, 0.012340, 0.010107, 0.008139, 0.006421, 0.004938, 0.003671, 0.002601, 0.001708, 0.000971, 0.000500</t>
  </si>
  <si>
    <t>0.157500, 0.150000, 0.147500, 0.137500, 0.130000, 0.127500, 0.117500, 0.107500, 0.100000, 0.097500, 0.087500, 0.080000, 0.077500, 0.067500, 0.060000, 0.057500, 0.050000, 0.047500, 0.040000, 0.040000</t>
  </si>
  <si>
    <t>0.355000, 0.335000, 0.317500, 0.305000, 0.285000, 0.267500, 0.255000, 0.235000, 0.215000, 0.197500, 0.185000, 0.165000, 0.145000, 0.125000, 0.105000, 0.085000, 0.065000, 0.042500, 0.015000, 0.000000</t>
  </si>
  <si>
    <t>1.080994, 1.080994, 1.080994, 1.080994, 1.080994, 1.080994, 1.080994, 1.080850, 1.078658, 1.069017, 1.044678, 0.999932, 0.957787, 0.916942, 0.860855, 0.789216, 0.700670, 0.623484, 0.573967, 0.573967</t>
  </si>
  <si>
    <t>0.512500, 0.485000, 0.465000, 0.442500, 0.415000, 0.395000, 0.380000, 0.380000, 0.380000, 0.377500, 0.365000, 0.347500, 0.337500, 0.325000, 0.302500, 0.272500, 0.242500, 0.215000, 0.200000, 0.200000</t>
  </si>
  <si>
    <t>0.025242, 0.021783, 0.018612, 0.015729, 0.013129, 0.010807, 0.008752, 0.006953, 0.005395, 0.004060, 0.002928, 0.001979, 0.001193, 0.000552, 0.000500</t>
  </si>
  <si>
    <t>0.120833, 0.110833, 0.100833, 0.100000, 0.090833, 0.080833, 0.080000, 0.070833, 0.060833, 0.060000, 0.050833, 0.050000, 0.040833, 0.040000, 0.040000</t>
  </si>
  <si>
    <t>0.260833, 0.241667, 0.221667, 0.201667, 0.190833, 0.171667, 0.151667, 0.131667, 0.111667, 0.091667, 0.071667, 0.051667, 0.022500, 0.001667, 0.000000</t>
  </si>
  <si>
    <t>1.080994, 1.080994, 1.080466, 1.073966, 1.057386, 1.014667, 0.970641, 0.933272, 0.881566, 0.817419, 0.728488, 0.646731, 0.579469, 0.573967, 0.573967</t>
  </si>
  <si>
    <t>0.381667, 0.380000, 0.380000, 0.380000, 0.370833, 0.351667, 0.340833, 0.330833, 0.311667, 0.282500, 0.252500, 0.222500, 0.201667, 0.200000, 0.200000</t>
  </si>
  <si>
    <t>0.036231, 0.031993, 0.028034, 0.024360, 0.020973, 0.017874, 0.015061, 0.012531, 0.010276, 0.008287, 0.006549, 0.005047, 0.003764, 0.002679, 0.001772, 0.001024, 0.000500</t>
  </si>
  <si>
    <t>0.138333, 0.130000, 0.128333, 0.118333, 0.108333, 0.100000, 0.098333, 0.088333, 0.080000, 0.078333, 0.068333, 0.060000, 0.058333, 0.050000, 0.048333, 0.040000, 0.040000</t>
  </si>
  <si>
    <t>0.306667, 0.286667, 0.268333, 0.256667, 0.236667, 0.216667, 0.198333, 0.186667, 0.166667, 0.146667, 0.126667, 0.106667, 0.086667, 0.066667, 0.045000, 0.016667, 0.000000</t>
  </si>
  <si>
    <t>1.080994, 1.080994, 1.080994, 1.080994, 1.080898, 1.079245, 1.070471, 1.048429, 1.003593, 0.960851, 0.921364, 0.866285, 0.796807, 0.707412, 0.628985, 0.573967, 0.573967</t>
  </si>
  <si>
    <t>0.445000, 0.416667, 0.396667, 0.380000, 0.380000, 0.380000, 0.378333, 0.366667, 0.348333, 0.338333, 0.326667, 0.305000, 0.275000, 0.245000, 0.216667, 0.200000, 0.200000</t>
  </si>
  <si>
    <t>0.020186, 0.017159, 0.014417, 0.011956, 0.009768, 0.007842, 0.006164, 0.004718, 0.003485, 0.002446, 0.001579, 0.000867, 0.000500</t>
  </si>
  <si>
    <t>0.105833, 0.100000, 0.095833, 0.085833, 0.080000, 0.075833, 0.065833, 0.060000, 0.055833, 0.050000, 0.045833, 0.040000, 0.040000</t>
  </si>
  <si>
    <t>0.231667, 0.211667, 0.195833, 0.181667, 0.161667, 0.141667, 0.121667, 0.101667, 0.081667, 0.061667, 0.037500, 0.011667, 0.000000</t>
  </si>
  <si>
    <t>1.080754, 1.077485, 1.066109, 1.037175, 0.992609, 0.951658, 0.908098, 0.849996, 0.774034, 0.687185, 0.612480, 0.573967, 0.573967</t>
  </si>
  <si>
    <t>0.380000, 0.380000, 0.375833, 0.361667, 0.345833, 0.335833, 0.321667, 0.297500, 0.267500, 0.237500, 0.211667, 0.200000, 0.200000</t>
  </si>
  <si>
    <t>0.013773, 0.011382, 0.009260, 0.007398, 0.005780, 0.004389, 0.003206, 0.002212, 0.001386, 0.000710, 0.000500</t>
  </si>
  <si>
    <t>0.093333, 0.083333, 0.080000, 0.073333, 0.063333, 0.060000, 0.053333, 0.050000, 0.043333, 0.040000, 0.040000</t>
  </si>
  <si>
    <t>0.193333, 0.176667, 0.156667, 0.136667, 0.116667, 0.096667, 0.076667, 0.056667, 0.030000, 0.006667, 0.000000</t>
  </si>
  <si>
    <t>1.061748, 1.025921, 0.981625, 0.942465, 0.894832, 0.833707, 0.751261, 0.666958, 0.595974, 0.573967, 0.573967</t>
  </si>
  <si>
    <t>0.373333, 0.356667, 0.343333, 0.333333, 0.316667, 0.290000, 0.260000, 0.230000, 0.206667, 0.200000, 0.200000</t>
  </si>
  <si>
    <t>0.017874, 0.015061, 0.012531, 0.010276, 0.008287, 0.006549, 0.005047, 0.003764, 0.002679, 0.001772, 0.001024, 0.000500</t>
  </si>
  <si>
    <t>0.100000, 0.098333, 0.088333, 0.080000, 0.078333, 0.068333, 0.060000, 0.058333, 0.050000, 0.048333, 0.040000, 0.040000</t>
  </si>
  <si>
    <t>0.216667, 0.198333, 0.186667, 0.166667, 0.146667, 0.126667, 0.106667, 0.086667, 0.066667, 0.045000, 0.016667, 0.000000</t>
  </si>
  <si>
    <t>1.079245, 1.070471, 1.048429, 1.003593, 0.960851, 0.921364, 0.866285, 0.796807, 0.707412, 0.628985, 0.573967, 0.573967</t>
  </si>
  <si>
    <t>0.380000, 0.378333, 0.366667, 0.348333, 0.338333, 0.326667, 0.305000, 0.275000, 0.245000, 0.216667, 0.200000, 0.200000</t>
  </si>
  <si>
    <t>0.047281, 0.040539, 0.034224, 0.028374, 0.023024, 0.018204, 0.013933, 0.010222, 0.007065, 0.004439, 0.002306, 0.001500</t>
  </si>
  <si>
    <t>0.274167, 0.264167, 0.248333, 0.234167, 0.218333, 0.198333, 0.184167, 0.168333, 0.148333, 0.134167, 0.118333, 0.110000</t>
  </si>
  <si>
    <t>0.094167, 0.084167, 0.080000, 0.074167, 0.064167, 0.054167, 0.044167, 0.034167, 0.024167, 0.014167, 0.004167, 0.000000</t>
  </si>
  <si>
    <t>1.851032, 1.834706, 1.792606, 1.724454, 1.653083, 1.592109, 1.517423, 1.445092, 1.354920, 1.227578, 1.169558, 1.169558</t>
  </si>
  <si>
    <t>0.650000, 0.644167, 0.628333, 0.602500, 0.578333, 0.558333, 0.532500, 0.508333, 0.476667, 0.430833, 0.410000, 0.410000</t>
  </si>
  <si>
    <t>0.009981, 0.008277, 0.006769, 0.005449, 0.004307, 0.003331, 0.002509, 0.001829, 0.001278, 0.000843, 0.000512, 0.000274, 0.000116, 0.000028, 0.000000</t>
  </si>
  <si>
    <t>0.045000, 0.040000, 0.040000, 0.035000, 0.030000, 0.025000, 0.020000, 0.020000, 0.015000, 0.010000, 0.010000, 0.005000, 0.000000, 0.000000, 0.000000</t>
  </si>
  <si>
    <t>0.080000, 0.075000, 0.070000, 0.065000, 0.060000, 0.055000, 0.050000, 0.045000, 0.035000, 0.030000, 0.025000, 0.015000, 0.010000, 0.005000, 0.000000</t>
  </si>
  <si>
    <t>0.727696, 0.727678, 0.725898, 0.721544, 0.712204, 0.693957, 0.668847, 0.643688, 0.596435, 0.525231, 0.461567, 0.417729, 0.393900, 0.385745, 0.385745</t>
  </si>
  <si>
    <t>0.250000, 0.250000, 0.250000, 0.250000, 0.250000, 0.245000, 0.235000, 0.225000, 0.210000, 0.185000, 0.160000, 0.145000, 0.140000, 0.140000, 0.140000</t>
  </si>
  <si>
    <t>0.129264, 0.120235, 0.111302, 0.102491, 0.093826, 0.085338, 0.077057, 0.069016, 0.061251, 0.053799, 0.046699, 0.039991, 0.033713, 0.027903, 0.022597, 0.017821, 0.013597, 0.009932, 0.006821, 0.004238, 0.002145, 0.001500</t>
  </si>
  <si>
    <t>0.353333, 0.350000, 0.343333, 0.340000, 0.333333, 0.330000, 0.323333, 0.313333, 0.303333, 0.286667, 0.273333, 0.263333, 0.246667, 0.233333, 0.216667, 0.196667, 0.183333, 0.166667, 0.146667, 0.133333, 0.116667, 0.110000</t>
  </si>
  <si>
    <t>0.226667, 0.206667, 0.193333, 0.176667, 0.163333, 0.153333, 0.143333, 0.126667, 0.113333, 0.103333, 0.093333, 0.083333, 0.080000, 0.073333, 0.063333, 0.053333, 0.043333, 0.033333, 0.023333, 0.013333, 0.003333, 0.000000</t>
  </si>
  <si>
    <t>1.854280, 1.854280, 1.854280, 1.854280, 1.854280, 1.854280, 1.854280, 1.854280, 1.854280, 1.854239, 1.850576, 1.832699, 1.788026, 1.717990, 1.647505, 1.587383, 1.510129, 1.439969, 1.345697, 1.215974, 1.169558, 1.169558</t>
  </si>
  <si>
    <t>0.650000, 0.650000, 0.650000, 0.650000, 0.650000, 0.650000, 0.650000, 0.650000, 0.650000, 0.650000, 0.650000, 0.643333, 0.626667, 0.600000, 0.576667, 0.556667, 0.530000, 0.506667, 0.473333, 0.426667, 0.410000, 0.410000</t>
  </si>
  <si>
    <t>0.030324, 0.026483, 0.022928, 0.019661, 0.016682, 0.013988, 0.011573, 0.009430, 0.007546, 0.005908, 0.004499, 0.003299, 0.002290, 0.001450, 0.000762, 0.000500</t>
  </si>
  <si>
    <t>0.130000, 0.124167, 0.114167, 0.104167, 0.100000, 0.094167, 0.084167, 0.080000, 0.074167, 0.064167, 0.060000, 0.054167, 0.050000, 0.044167, 0.040000, 0.040000</t>
  </si>
  <si>
    <t>0.278333, 0.264167, 0.248333, 0.228333, 0.208333, 0.194167, 0.178333, 0.158333, 0.138333, 0.118333, 0.098333, 0.078333, 0.058333, 0.032500, 0.008333, 0.000000</t>
  </si>
  <si>
    <t>1.080994, 1.080994, 1.080994, 1.080658, 1.076312, 1.063202, 1.029673, 0.985287, 0.945530, 0.899254, 0.839137, 0.758852, 0.673701, 0.601476, 0.573967, 0.573967</t>
  </si>
  <si>
    <t>0.408333, 0.388333, 0.380000, 0.380000, 0.380000, 0.374167, 0.358333, 0.344167, 0.334167, 0.318333, 0.292500, 0.262500, 0.232500, 0.208333, 0.200000, 0.200000</t>
  </si>
  <si>
    <t>0.019661, 0.016682, 0.013988, 0.011573, 0.009430, 0.007546, 0.005908, 0.004499, 0.003299, 0.002290, 0.001450, 0.000762, 0.000500</t>
  </si>
  <si>
    <t>0.104167, 0.100000, 0.094167, 0.084167, 0.080000, 0.074167, 0.064167, 0.060000, 0.054167, 0.050000, 0.044167, 0.040000, 0.040000</t>
  </si>
  <si>
    <t>0.228333, 0.208333, 0.194167, 0.178333, 0.158333, 0.138333, 0.118333, 0.098333, 0.078333, 0.058333, 0.032500, 0.008333, 0.000000</t>
  </si>
  <si>
    <t>1.080658, 1.076312, 1.063202, 1.029673, 0.985287, 0.945530, 0.899254, 0.839137, 0.758852, 0.673701, 0.601476, 0.573967, 0.573967</t>
  </si>
  <si>
    <t>0.380000, 0.380000, 0.374167, 0.358333, 0.344167, 0.334167, 0.318333, 0.292500, 0.262500, 0.232500, 0.208333, 0.200000, 0.200000</t>
  </si>
  <si>
    <t>0.014387, 0.012228, 0.010282, 0.008544, 0.007004, 0.005654, 0.004483, 0.003480, 0.002634, 0.001931, 0.001360, 0.000906, 0.000559, 0.000306, 0.000136, 0.000037, 0.000000</t>
  </si>
  <si>
    <t>0.056667, 0.050000, 0.046667, 0.040000, 0.040000, 0.036667, 0.030000, 0.026667, 0.020000, 0.020000, 0.016667, 0.010000, 0.010000, 0.006667, 0.000000, 0.000000, 0.000000</t>
  </si>
  <si>
    <t>0.086667, 0.080000, 0.080000, 0.076667, 0.070000, 0.066667, 0.060000, 0.056667, 0.050000, 0.046667, 0.036667, 0.030000, 0.026667, 0.016667, 0.010000, 0.006667, 0.000000</t>
  </si>
  <si>
    <t>0.727696, 0.727696, 0.727696, 0.727684, 0.726485, 0.722407, 0.714453, 0.697790, 0.673384, 0.647538, 0.608336, 0.537064, 0.470955, 0.422953, 0.396618, 0.385745, 0.385745</t>
  </si>
  <si>
    <t>0.250000, 0.250000, 0.250000, 0.250000, 0.250000, 0.250000, 0.250000, 0.246667, 0.236667, 0.226667, 0.213333, 0.190000, 0.163333, 0.146667, 0.140000, 0.140000, 0.140000</t>
  </si>
  <si>
    <t>0.051763, 0.047207, 0.042863, 0.038736, 0.034830, 0.031148, 0.027693, 0.024466, 0.021467, 0.018697, 0.016152, 0.013829, 0.011724, 0.009831, 0.008143, 0.006651, 0.005347, 0.004219, 0.003256, 0.002447, 0.001778, 0.001237, 0.000812, 0.000489, 0.000257, 0.000106, 0.000023, 0.000000</t>
  </si>
  <si>
    <t>0.114167, 0.110000, 0.104167, 0.100000, 0.094167, 0.090000, 0.084167, 0.074167, 0.070000, 0.064167, 0.060000, 0.054167, 0.050000, 0.044167, 0.040000, 0.040000, 0.034167, 0.030000, 0.024167, 0.020000, 0.020000, 0.014167, 0.010000, 0.010000, 0.004167, 0.000000, 0.000000, 0.000000</t>
  </si>
  <si>
    <t>0.130000, 0.124167, 0.120000, 0.114167, 0.110000, 0.110000, 0.104167, 0.100000, 0.100000, 0.094167, 0.090000, 0.084167, 0.080000, 0.080000, 0.074167, 0.070000, 0.064167, 0.060000, 0.054167, 0.050000, 0.044167, 0.034167, 0.030000, 0.024167, 0.014167, 0.010000, 0.004167, 0.000000</t>
  </si>
  <si>
    <t>0.727696, 0.727696, 0.727696, 0.727696, 0.727696, 0.727696, 0.727696, 0.727696, 0.727696, 0.727696, 0.727696, 0.727696, 0.727696, 0.727696, 0.727675, 0.725604, 0.721112, 0.711079, 0.692040, 0.666579, 0.641763, 0.590484, 0.519314, 0.456872, 0.415116, 0.392541, 0.385745, 0.385745</t>
  </si>
  <si>
    <t>0.250000, 0.250000, 0.250000, 0.250000, 0.250000, 0.250000, 0.250000, 0.250000, 0.250000, 0.250000, 0.250000, 0.250000, 0.250000, 0.250000, 0.250000, 0.250000, 0.250000, 0.250000, 0.244167, 0.234167, 0.224167, 0.208333, 0.182500, 0.158333, 0.144167, 0.140000, 0.140000, 0.140000</t>
  </si>
  <si>
    <t>0.064448, 0.064448, 0.064448, 0.064448, 0.064448, 0.064448, 0.064448, 0.064448, 0.061064, 0.056118, 0.051373, 0.046834, 0.042508, 0.038399, 0.034512, 0.030849, 0.027413, 0.024205, 0.021226, 0.018474, 0.015947, 0.013643, 0.011556, 0.009681, 0.008009, 0.006534, 0.005244, 0.004131, 0.003182, 0.002384, 0.001727, 0.001196, 0.000780, 0.000465, 0.000241, 0.000096, 0.000018, 0.000000</t>
  </si>
  <si>
    <t>0.130000, 0.130000, 0.130000, 0.130000, 0.130000, 0.130000, 0.130000, 0.130000, 0.123333, 0.120000, 0.113333, 0.110000, 0.103333, 0.100000, 0.093333, 0.090000, 0.083333, 0.073333, 0.070000, 0.063333, 0.060000, 0.053333, 0.050000, 0.043333, 0.040000, 0.040000, 0.033333, 0.030000, 0.023333, 0.020000, 0.020000, 0.013333, 0.010000, 0.010000, 0.003333, 0.000000, 0.000000, 0.000000</t>
  </si>
  <si>
    <t>0.140000, 0.140000, 0.140000, 0.140000, 0.140000, 0.140000, 0.140000, 0.140000, 0.133333, 0.130000, 0.130000, 0.123333, 0.120000, 0.113333, 0.110000, 0.110000, 0.103333, 0.100000, 0.100000, 0.093333, 0.090000, 0.083333, 0.080000, 0.080000, 0.073333, 0.070000, 0.063333, 0.060000, 0.053333, 0.050000, 0.043333, 0.033333, 0.030000, 0.023333, 0.013333, 0.010000, 0.003333, 0.000000</t>
  </si>
  <si>
    <t>0.727696, 0.727696, 0.727696, 0.727696, 0.727696, 0.727696, 0.727696, 0.727696, 0.727696, 0.727696, 0.727696, 0.727696, 0.727696, 0.727696, 0.727696, 0.727696, 0.727696, 0.727696, 0.727696, 0.727696, 0.727696, 0.727696, 0.727696, 0.727696, 0.727672, 0.725310, 0.720680, 0.709955, 0.690123, 0.664310, 0.639838, 0.584534, 0.513398, 0.452178, 0.412504, 0.391182, 0.385745, 0.385745</t>
  </si>
  <si>
    <t>0.270000, 0.270000, 0.270000, 0.270000, 0.270000, 0.270000, 0.270000, 0.270000, 0.256667, 0.250000, 0.250000, 0.250000, 0.250000, 0.250000, 0.250000, 0.250000, 0.250000, 0.250000, 0.250000, 0.250000, 0.250000, 0.250000, 0.250000, 0.250000, 0.250000, 0.250000, 0.250000, 0.250000, 0.243333, 0.233333, 0.223333, 0.206667, 0.180000, 0.156667, 0.143333, 0.140000, 0.140000, 0.140000</t>
  </si>
  <si>
    <t>0.018474, 0.015947, 0.013643, 0.011556, 0.009681, 0.008009, 0.006534, 0.005244, 0.004131, 0.003182, 0.002384, 0.001727, 0.001196, 0.000780, 0.000465, 0.000241, 0.000096, 0.000018, 0.000000</t>
  </si>
  <si>
    <t>0.063333, 0.060000, 0.053333, 0.050000, 0.043333, 0.040000, 0.040000, 0.033333, 0.030000, 0.023333, 0.020000, 0.020000, 0.013333, 0.010000, 0.010000, 0.003333, 0.000000, 0.000000, 0.000000</t>
  </si>
  <si>
    <t>0.093333, 0.090000, 0.083333, 0.080000, 0.080000, 0.073333, 0.070000, 0.063333, 0.060000, 0.053333, 0.050000, 0.043333, 0.033333, 0.030000, 0.023333, 0.013333, 0.010000, 0.003333, 0.000000</t>
  </si>
  <si>
    <t>0.727696, 0.727696, 0.727696, 0.727696, 0.727696, 0.727672, 0.725310, 0.720680, 0.709955, 0.690123, 0.664310, 0.639838, 0.584534, 0.513398, 0.452178, 0.412504, 0.391182, 0.385745, 0.385745</t>
  </si>
  <si>
    <t>0.250000, 0.250000, 0.250000, 0.250000, 0.250000, 0.250000, 0.250000, 0.250000, 0.250000, 0.243333, 0.233333, 0.223333, 0.206667, 0.180000, 0.156667, 0.143333, 0.140000, 0.140000, 0.140000</t>
  </si>
  <si>
    <t>0.014417, 0.011956, 0.009768, 0.007842, 0.006164, 0.004718, 0.003485, 0.002446, 0.001579, 0.000867, 0.000500</t>
  </si>
  <si>
    <t>0.095833, 0.085833, 0.080000, 0.075833, 0.065833, 0.060000, 0.055833, 0.050000, 0.045833, 0.040000, 0.040000</t>
  </si>
  <si>
    <t>0.195833, 0.181667, 0.161667, 0.141667, 0.121667, 0.101667, 0.081667, 0.061667, 0.037500, 0.011667, 0.000000</t>
  </si>
  <si>
    <t>1.066109, 1.037175, 0.992609, 0.951658, 0.908098, 0.849996, 0.774034, 0.687185, 0.612480, 0.573967, 0.573967</t>
  </si>
  <si>
    <t>0.375833, 0.361667, 0.345833, 0.335833, 0.321667, 0.297500, 0.267500, 0.237500, 0.211667, 0.200000, 0.200000</t>
  </si>
  <si>
    <t>0.058695, 0.051351, 0.044373, 0.037800, 0.031670, 0.026020, 0.020885, 0.016289, 0.012250, 0.008773, 0.005845, 0.003435, 0.001500</t>
  </si>
  <si>
    <t>0.300000, 0.280000, 0.270000, 0.260000, 0.240000, 0.230000, 0.210000, 0.190000, 0.180000, 0.160000, 0.140000, 0.130000, 0.110000</t>
  </si>
  <si>
    <t>0.110000, 0.100000, 0.090000, 0.080000, 0.080000, 0.070000, 0.060000, 0.050000, 0.040000, 0.030000, 0.020000, 0.010000, 0.000000</t>
  </si>
  <si>
    <t>1.854280, 1.854219, 1.848755, 1.824671, 1.769703, 1.692134, 1.625190, 1.568479, 1.480954, 1.419477, 1.308807, 1.169558, 1.169558</t>
  </si>
  <si>
    <t>0.650000, 0.650000, 0.650000, 0.640000, 0.620000, 0.590000, 0.570000, 0.550000, 0.520000, 0.500000, 0.460000, 0.410000, 0.410000</t>
  </si>
  <si>
    <t>0.071668, 0.063807, 0.056247, 0.049025, 0.042182, 0.035756, 0.029787, 0.024308, 0.019353, 0.014943, 0.011091, 0.007797, 0.005041, 0.002790, 0.001500</t>
  </si>
  <si>
    <t>0.316667, 0.306667, 0.293333, 0.276667, 0.266667, 0.253333, 0.236667, 0.223333, 0.203333, 0.186667, 0.173333, 0.153333, 0.136667, 0.123333, 0.110000</t>
  </si>
  <si>
    <t>0.133333, 0.116667, 0.106667, 0.096667, 0.086667, 0.080000, 0.076667, 0.066667, 0.056667, 0.046667, 0.036667, 0.026667, 0.016667, 0.006667, 0.000000</t>
  </si>
  <si>
    <t>1.854280, 1.854280, 1.854260, 1.852398, 1.840727, 1.806348, 1.743847, 1.669819, 1.606286, 1.539304, 1.460462, 1.382587, 1.262391, 1.169558, 1.169558</t>
  </si>
  <si>
    <t>0.650000, 0.650000, 0.650000, 0.650000, 0.646667, 0.633333, 0.610000, 0.583333, 0.563333, 0.540000, 0.513333, 0.486667, 0.443333, 0.410000, 0.410000</t>
  </si>
  <si>
    <t>0.089551, 0.081161, 0.072994, 0.065086, 0.057471, 0.050188, 0.043278, 0.036778, 0.030728, 0.025164, 0.020119, 0.015616, 0.011671, 0.008285, 0.005443, 0.003112, 0.001500</t>
  </si>
  <si>
    <t>0.330000, 0.328333, 0.318333, 0.308333, 0.296667, 0.278333, 0.268333, 0.256667, 0.238333, 0.226667, 0.206667, 0.188333, 0.176667, 0.156667, 0.138333, 0.126667, 0.110000</t>
  </si>
  <si>
    <t>0.158333, 0.148333, 0.136667, 0.118333, 0.108333, 0.098333, 0.088333, 0.080000, 0.078333, 0.068333, 0.058333, 0.048333, 0.038333, 0.028333, 0.018333, 0.008333, 0.000000</t>
  </si>
  <si>
    <t>1.854280, 1.854280, 1.854280, 1.854280, 1.854270, 1.853308, 1.844741, 1.815510, 1.756775, 1.680977, 1.615738, 1.553892, 1.470708, 1.401032, 1.285599, 1.169558, 1.169558</t>
  </si>
  <si>
    <t>0.650000, 0.650000, 0.650000, 0.650000, 0.650000, 0.650000, 0.648333, 0.636667, 0.615000, 0.586667, 0.566667, 0.545000, 0.516667, 0.493333, 0.451667, 0.410000, 0.410000</t>
  </si>
  <si>
    <t>0.040361, 0.035874, 0.031659, 0.027724, 0.024073, 0.020710, 0.017635, 0.014847, 0.012340, 0.010107, 0.008139, 0.006421, 0.004938, 0.003671, 0.002601, 0.001708, 0.000971, 0.000500</t>
  </si>
  <si>
    <t>0.147500, 0.137500, 0.130000, 0.127500, 0.117500, 0.107500, 0.100000, 0.097500, 0.087500, 0.080000, 0.077500, 0.067500, 0.060000, 0.057500, 0.050000, 0.047500, 0.040000, 0.040000</t>
  </si>
  <si>
    <t>0.317500, 0.305000, 0.285000, 0.267500, 0.255000, 0.235000, 0.215000, 0.197500, 0.185000, 0.165000, 0.145000, 0.125000, 0.105000, 0.085000, 0.065000, 0.042500, 0.015000, 0.000000</t>
  </si>
  <si>
    <t>1.080994, 1.080994, 1.080994, 1.080994, 1.080994, 1.080850, 1.078658, 1.069017, 1.044678, 0.999932, 0.957787, 0.916942, 0.860855, 0.789216, 0.700670, 0.623484, 0.573967, 0.573967</t>
  </si>
  <si>
    <t>0.465000, 0.442500, 0.415000, 0.395000, 0.380000, 0.380000, 0.380000, 0.377500, 0.365000, 0.347500, 0.337500, 0.325000, 0.302500, 0.272500, 0.242500, 0.215000, 0.200000, 0.200000</t>
  </si>
  <si>
    <t>0.044713, 0.039982, 0.035517, 0.031325, 0.027414, 0.023787, 0.020448, 0.017397, 0.014632, 0.012148, 0.009938, 0.007990, 0.006293, 0.004828, 0.003578, 0.002523, 0.001643, 0.000919, 0.000500</t>
  </si>
  <si>
    <t>0.150000, 0.146667, 0.136667, 0.130000, 0.126667, 0.116667, 0.106667, 0.100000, 0.096667, 0.086667, 0.080000, 0.076667, 0.066667, 0.060000, 0.056667, 0.050000, 0.046667, 0.040000, 0.040000</t>
  </si>
  <si>
    <t>0.333333, 0.316667, 0.303333, 0.283333, 0.266667, 0.253333, 0.233333, 0.213333, 0.196667, 0.183333, 0.163333, 0.143333, 0.123333, 0.103333, 0.083333, 0.063333, 0.040000, 0.013333, 0.000000</t>
  </si>
  <si>
    <t>1.080994, 1.080994, 1.080994, 1.080994, 1.080994, 1.080994, 1.080802, 1.078072, 1.067563, 1.040927, 0.996271, 0.954723, 0.912520, 0.855426, 0.781625, 0.693928, 0.617982, 0.573967, 0.573967</t>
  </si>
  <si>
    <t>0.483333, 0.463333, 0.440000, 0.413333, 0.393333, 0.380000, 0.380000, 0.380000, 0.376667, 0.363333, 0.346667, 0.336667, 0.323333, 0.300000, 0.270000, 0.240000, 0.213333, 0.200000, 0.200000</t>
  </si>
  <si>
    <t>0.046741, 0.041902, 0.037324, 0.033018, 0.028988, 0.025242, 0.021783, 0.018612, 0.015729, 0.013129, 0.010807, 0.008752, 0.006953, 0.005395, 0.004060, 0.002928, 0.001979, 0.001193, 0.000552, 0.000500</t>
  </si>
  <si>
    <t>0.150833, 0.150000, 0.140833, 0.130833, 0.130000, 0.120833, 0.110833, 0.100833, 0.100000, 0.090833, 0.080833, 0.080000, 0.070833, 0.060833, 0.060000, 0.050833, 0.050000, 0.040833, 0.040000, 0.040000</t>
  </si>
  <si>
    <t>0.341667, 0.321667, 0.310833, 0.291667, 0.271667, 0.260833, 0.241667, 0.221667, 0.201667, 0.190833, 0.171667, 0.151667, 0.131667, 0.111667, 0.091667, 0.071667, 0.051667, 0.022500, 0.001667, 0.000000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</si>
  <si>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1.080994, 1.080994, 1.080994, 1.080994, 1.080994, 1.080994, 1.080994, 1.080466, 1.073966, 1.057386, 1.014667, 0.970641, 0.933272, 0.881566, 0.817419, 0.728488, 0.646731, 0.579469, 0.573967, 0.573967</t>
  </si>
  <si>
    <t>0.492500, 0.471667, 0.451667, 0.422500, 0.401667, 0.381667, 0.380000, 0.380000, 0.380000, 0.370833, 0.351667, 0.340833, 0.330833, 0.311667, 0.282500, 0.252500, 0.222500, 0.201667, 0.200000, 0.200000</t>
  </si>
  <si>
    <t>0.087067, 0.080697, 0.074510, 0.068518, 0.062733, 0.057168, 0.051834, 0.046741, 0.041902, 0.037324, 0.033018, 0.028988, 0.025242, 0.021783, 0.018612, 0.015729, 0.013129, 0.010807, 0.008752, 0.006953, 0.005395, 0.004060, 0.002928, 0.001979, 0.001193, 0.000552, 0.000500</t>
  </si>
  <si>
    <t>0.190833, 0.190000, 0.180833, 0.180000, 0.170833, 0.170000, 0.160833, 0.150833, 0.150000, 0.140833, 0.130833, 0.130000, 0.120833, 0.110833, 0.100833, 0.100000, 0.090833, 0.080833, 0.080000, 0.070833, 0.060833, 0.060000, 0.050833, 0.050000, 0.040833, 0.040000, 0.040000</t>
  </si>
  <si>
    <t>0.471667, 0.451667, 0.431667, 0.411667, 0.391667, 0.380833, 0.361667, 0.341667, 0.321667, 0.310833, 0.291667, 0.271667, 0.260833, 0.241667, 0.221667, 0.201667, 0.190833, 0.171667, 0.151667, 0.131667, 0.111667, 0.091667, 0.071667, 0.051667, 0.022500, 0.001667, 0.000000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</si>
  <si>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1.080994, 1.080994, 1.080994, 1.080994, 1.080994, 1.080994, 1.080994, 1.080994, 1.080994, 1.080994, 1.080994, 1.080994, 1.080994, 1.080994, 1.080466, 1.073966, 1.057386, 1.014667, 0.970641, 0.933272, 0.881566, 0.817419, 0.728488, 0.646731, 0.579469, 0.573967, 0.573967</t>
  </si>
  <si>
    <t>0.662500, 0.641667, 0.612500, 0.591667, 0.562500, 0.550833, 0.522500, 0.492500, 0.471667, 0.451667, 0.422500, 0.401667, 0.381667, 0.380000, 0.380000, 0.380000, 0.370833, 0.351667, 0.340833, 0.330833, 0.311667, 0.282500, 0.252500, 0.222500, 0.201667, 0.200000, 0.200000</t>
  </si>
  <si>
    <t>0.100307, 0.093608, 0.087067, 0.080697, 0.074510, 0.068518, 0.062733, 0.057168, 0.051834, 0.046741, 0.041902, 0.037324, 0.033018, 0.028988, 0.025242, 0.021783, 0.018612, 0.015729, 0.013129, 0.010807, 0.008752, 0.006953, 0.005395, 0.004060, 0.002928, 0.001979, 0.001193, 0.000552, 0.000500</t>
  </si>
  <si>
    <t>0.200833, 0.200000, 0.190833, 0.190000, 0.180833, 0.180000, 0.170833, 0.170000, 0.160833, 0.150833, 0.150000, 0.140833, 0.130833, 0.130000, 0.120833, 0.110833, 0.100833, 0.100000, 0.090833, 0.080833, 0.080000, 0.070833, 0.060833, 0.060000, 0.050833, 0.050000, 0.040833, 0.040000, 0.040000</t>
  </si>
  <si>
    <t>0.511667, 0.491667, 0.471667, 0.451667, 0.431667, 0.411667, 0.391667, 0.380833, 0.361667, 0.341667, 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</si>
  <si>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1.080994, 1.080994, 1.080994, 1.080994, 1.080994, 1.080994, 1.080994, 1.080994, 1.080994, 1.080994, 1.080466, 1.073966, 1.057386, 1.014667, 0.970641, 0.933272, 0.881566, 0.817419, 0.728488, 0.646731, 0.579469, 0.573967, 0.573967</t>
  </si>
  <si>
    <t>0.712500, 0.691667, 0.662500, 0.641667, 0.612500, 0.591667, 0.562500, 0.550833, 0.522500, 0.492500, 0.471667, 0.451667, 0.422500, 0.401667, 0.381667, 0.380000, 0.380000, 0.380000, 0.370833, 0.351667, 0.340833, 0.330833, 0.311667, 0.282500, 0.252500, 0.222500, 0.201667, 0.200000, 0.200000</t>
  </si>
  <si>
    <t>0.041902, 0.037324, 0.033018, 0.028988, 0.025242, 0.021783, 0.018612, 0.015729, 0.013129, 0.010807, 0.008752, 0.006953, 0.005395, 0.004060, 0.002928, 0.001979, 0.001193, 0.000552, 0.000500</t>
  </si>
  <si>
    <t>0.150000, 0.140833, 0.130833, 0.130000, 0.120833, 0.110833, 0.100833, 0.100000, 0.090833, 0.080833, 0.080000, 0.070833, 0.060833, 0.060000, 0.050833, 0.050000, 0.040833, 0.040000, 0.040000</t>
  </si>
  <si>
    <t>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</si>
  <si>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1.080994, 1.080994, 1.080994, 1.080994, 1.080994, 1.080994, 1.080466, 1.073966, 1.057386, 1.014667, 0.970641, 0.933272, 0.881566, 0.817419, 0.728488, 0.646731, 0.579469, 0.573967, 0.573967</t>
  </si>
  <si>
    <t>0.471667, 0.451667, 0.422500, 0.401667, 0.381667, 0.380000, 0.380000, 0.380000, 0.370833, 0.351667, 0.340833, 0.330833, 0.311667, 0.282500, 0.252500, 0.222500, 0.201667, 0.200000, 0.200000</t>
  </si>
  <si>
    <t>0.031325, 0.027414, 0.023787, 0.020448, 0.017397, 0.014632, 0.012148, 0.009938, 0.007990, 0.006293, 0.004828, 0.003578, 0.002523, 0.001643, 0.000919, 0.000500</t>
  </si>
  <si>
    <t>0.130000, 0.126667, 0.116667, 0.106667, 0.100000, 0.096667, 0.086667, 0.080000, 0.076667, 0.066667, 0.060000, 0.056667, 0.050000, 0.046667, 0.040000, 0.040000</t>
  </si>
  <si>
    <t>0.283333, 0.266667, 0.253333, 0.233333, 0.213333, 0.196667, 0.183333, 0.163333, 0.143333, 0.123333, 0.103333, 0.083333, 0.063333, 0.040000, 0.013333, 0.000000</t>
  </si>
  <si>
    <t>1.080994, 1.080994, 1.080994, 1.080802, 1.078072, 1.067563, 1.040927, 0.996271, 0.954723, 0.912520, 0.855426, 0.781625, 0.693928, 0.617982, 0.573967, 0.573967</t>
  </si>
  <si>
    <t>0.413333, 0.393333, 0.380000, 0.380000, 0.380000, 0.376667, 0.363333, 0.346667, 0.336667, 0.323333, 0.300000, 0.270000, 0.240000, 0.213333, 0.200000, 0.200000</t>
  </si>
  <si>
    <t>0.022642, 0.019399, 0.016444, 0.013773, 0.011382, 0.009260, 0.007398, 0.005780, 0.004389, 0.003206, 0.002212, 0.001386, 0.000710, 0.000500</t>
  </si>
  <si>
    <t>0.113333, 0.103333, 0.100000, 0.093333, 0.083333, 0.080000, 0.073333, 0.063333, 0.060000, 0.053333, 0.050000, 0.043333, 0.040000, 0.040000</t>
  </si>
  <si>
    <t>0.246667, 0.226667, 0.206667, 0.193333, 0.176667, 0.156667, 0.136667, 0.116667, 0.096667, 0.076667, 0.056667, 0.030000, 0.006667, 0.000000</t>
  </si>
  <si>
    <t>1.080994, 1.080610, 1.075725, 1.061748, 1.025921, 0.981625, 0.942465, 0.894832, 0.833707, 0.751261, 0.666958, 0.595974, 0.573967, 0.573967</t>
  </si>
  <si>
    <t>0.380000, 0.380000, 0.380000, 0.373333, 0.356667, 0.343333, 0.333333, 0.316667, 0.290000, 0.260000, 0.230000, 0.206667, 0.200000, 0.200000</t>
  </si>
  <si>
    <t>0.170553, 0.161330, 0.152121, 0.142941, 0.133806, 0.124736, 0.115751, 0.106875, 0.098133, 0.089551, 0.081161, 0.072994, 0.065086, 0.057471, 0.050188, 0.043278, 0.036778, 0.030728, 0.025164, 0.020119, 0.015616, 0.011671, 0.008285, 0.005443, 0.003112, 0.001500</t>
  </si>
  <si>
    <t>0.360000, 0.360000, 0.360000, 0.360000, 0.358333, 0.350000, 0.348333, 0.340000, 0.338333, 0.330000, 0.328333, 0.318333, 0.308333, 0.296667, 0.278333, 0.268333, 0.256667, 0.238333, 0.226667, 0.206667, 0.188333, 0.176667, 0.156667, 0.138333, 0.126667, 0.110000</t>
  </si>
  <si>
    <t>0.306667, 0.286667, 0.266667, 0.248333, 0.236667, 0.216667, 0.198333, 0.186667, 0.168333, 0.158333, 0.148333, 0.136667, 0.118333, 0.108333, 0.098333, 0.088333, 0.080000, 0.078333, 0.068333, 0.058333, 0.048333, 0.038333, 0.028333, 0.018333, 0.008333, 0.000000</t>
  </si>
  <si>
    <t>1.854280, 1.854280, 1.854280, 1.854280, 1.854280, 1.854280, 1.854280, 1.854280, 1.854280, 1.854280, 1.854280, 1.854280, 1.854280, 1.854270, 1.853308, 1.844741, 1.815510, 1.756775, 1.680977, 1.615738, 1.553892, 1.470708, 1.401032, 1.285599, 1.169558, 1.169558</t>
  </si>
  <si>
    <t>0.666667, 0.650000, 0.650000, 0.650000, 0.650000, 0.650000, 0.650000, 0.650000, 0.650000, 0.650000, 0.650000, 0.650000, 0.650000, 0.650000, 0.650000, 0.648333, 0.636667, 0.615000, 0.586667, 0.566667, 0.545000, 0.516667, 0.493333, 0.451667, 0.410000, 0.410000</t>
  </si>
  <si>
    <t>0.055635, 0.048444, 0.041634, 0.035246, 0.029316, 0.023880, 0.018970, 0.014606, 0.010802, 0.007553, 0.004841, 0.002629, 0.001500</t>
  </si>
  <si>
    <t>0.291667, 0.275833, 0.265833, 0.251667, 0.235833, 0.221667, 0.201667, 0.185833, 0.171667, 0.151667, 0.135833, 0.121667, 0.110000</t>
  </si>
  <si>
    <t>0.105833, 0.095833, 0.085833, 0.080000, 0.075833, 0.065833, 0.055833, 0.045833, 0.035833, 0.025833, 0.015833, 0.005833, 0.000000</t>
  </si>
  <si>
    <t>1.854255, 1.851942, 1.838720, 1.801768, 1.737383, 1.664241, 1.601560, 1.532010, 1.455339, 1.373365, 1.250787, 1.169558, 1.169558</t>
  </si>
  <si>
    <t>0.650000, 0.650000, 0.645833, 0.631667, 0.607500, 0.581667, 0.561667, 0.537500, 0.511667, 0.483333, 0.439167, 0.410000, 0.410000</t>
  </si>
  <si>
    <t>0.008187, 0.007141, 0.006161, 0.005242, 0.004384, 0.003583, 0.002838, 0.002145, 0.001505, 0.000914, 0.000500</t>
  </si>
  <si>
    <t>0.050000, 0.050000, 0.050000, 0.050000, 0.050000, 0.047500, 0.040000, 0.040000, 0.040000, 0.040000, 0.040000</t>
  </si>
  <si>
    <t>0.060000, 0.057500, 0.047500, 0.040000, 0.037500, 0.030000, 0.027500, 0.017500, 0.010000, 0.007500, 0.000000</t>
  </si>
  <si>
    <t>0.967655, 0.936370, 0.905800, 0.882952, 0.853426, 0.794426, 0.732579, 0.661951, 0.593620, 0.543519, 0.543519</t>
  </si>
  <si>
    <t>0.337500, 0.327500, 0.317500, 0.307500, 0.295000, 0.275000, 0.255000, 0.232500, 0.205000, 0.190000, 0.190000</t>
  </si>
  <si>
    <t>0.039602, 0.035160, 0.030991, 0.027104, 0.023501, 0.020186, 0.017159, 0.014417, 0.011956, 0.009768, 0.007842, 0.006164, 0.004718, 0.003485, 0.002446, 0.001579, 0.000867, 0.000500</t>
  </si>
  <si>
    <t>0.145833, 0.135833, 0.130000, 0.125833, 0.115833, 0.105833, 0.100000, 0.095833, 0.085833, 0.080000, 0.075833, 0.065833, 0.060000, 0.055833, 0.050000, 0.045833, 0.040000, 0.040000</t>
  </si>
  <si>
    <t>0.315833, 0.301667, 0.281667, 0.265833, 0.251667, 0.231667, 0.211667, 0.195833, 0.181667, 0.161667, 0.141667, 0.121667, 0.101667, 0.081667, 0.061667, 0.037500, 0.011667, 0.000000</t>
  </si>
  <si>
    <t>1.080994, 1.080994, 1.080994, 1.080994, 1.080994, 1.080754, 1.077485, 1.066109, 1.037175, 0.992609, 0.951658, 0.908098, 0.849996, 0.774034, 0.687185, 0.612480, 0.573967, 0.573967</t>
  </si>
  <si>
    <t>0.461667, 0.437500, 0.411667, 0.391667, 0.380000, 0.380000, 0.380000, 0.375833, 0.361667, 0.345833, 0.335833, 0.321667, 0.297500, 0.267500, 0.237500, 0.211667, 0.200000, 0.200000</t>
  </si>
  <si>
    <t>0.050968, 0.045917, 0.041121, 0.036588, 0.032327, 0.028344, 0.024646, 0.021235, 0.018112, 0.015276, 0.012723, 0.010446, 0.008435, 0.006677, 0.005157, 0.003857, 0.002757, 0.001837, 0.001076, 0.000500</t>
  </si>
  <si>
    <t>0.159167, 0.150000, 0.149167, 0.139167, 0.130000, 0.129167, 0.119167, 0.109167, 0.100000, 0.099167, 0.089167, 0.080000, 0.079167, 0.069167, 0.060000, 0.059167, 0.050000, 0.049167, 0.040000, 0.040000</t>
  </si>
  <si>
    <t>0.358333, 0.338333, 0.319167, 0.308333, 0.288333, 0.269167, 0.258333, 0.238333, 0.218333, 0.199167, 0.188333, 0.168333, 0.148333, 0.128333, 0.108333, 0.088333, 0.068333, 0.047500, 0.018333, 0.000000</t>
  </si>
  <si>
    <t>1.080994, 1.080994, 1.080994, 1.080994, 1.080994, 1.080994, 1.080994, 1.080946, 1.079831, 1.071925, 1.052181, 1.007255, 0.963916, 0.925786, 0.871714, 0.804398, 0.714155, 0.634487, 0.573967, 0.573967</t>
  </si>
  <si>
    <t>0.517500, 0.488333, 0.468333, 0.447500, 0.418333, 0.398333, 0.380000, 0.380000, 0.380000, 0.379167, 0.368333, 0.349167, 0.339167, 0.328333, 0.307500, 0.277500, 0.247500, 0.218333, 0.200000, 0.200000</t>
  </si>
  <si>
    <t>0.016170, 0.014340, 0.012605, 0.010966, 0.009424, 0.007978, 0.006628, 0.005373, 0.004210, 0.003135, 0.002146, 0.001236, 0.000800</t>
  </si>
  <si>
    <t>0.090000, 0.090000, 0.085000, 0.080000, 0.080000, 0.080000, 0.075000, 0.070000, 0.070000, 0.065000, 0.060000, 0.060000, 0.060000</t>
  </si>
  <si>
    <t>0.135000, 0.125000, 0.115000, 0.105000, 0.090000, 0.075000, 0.065000, 0.055000, 0.045000, 0.035000, 0.020000, 0.005000, 0.000000</t>
  </si>
  <si>
    <t>1.622991, 1.622535, 1.618166, 1.610626, 1.607533, 1.607686, 1.579804, 1.503793, 1.386321, 1.275057, 1.211001, 1.189155, 1.189155</t>
  </si>
  <si>
    <t>0.570000, 0.570000, 0.565000, 0.560000, 0.560000, 0.560000, 0.550000, 0.525000, 0.485000, 0.445000, 0.425000, 0.420000, 0.420000</t>
  </si>
  <si>
    <t>0.067690, 0.059973, 0.052575, 0.045536, 0.038895, 0.032691, 0.026962, 0.021741, 0.017055, 0.012924, 0.009353, 0.006333, 0.003837, 0.001822, 0.001500</t>
  </si>
  <si>
    <t>0.311667, 0.301667, 0.283333, 0.271667, 0.261667, 0.243333, 0.231667, 0.213333, 0.193333, 0.181667, 0.163333, 0.143333, 0.131667, 0.113333, 0.110000</t>
  </si>
  <si>
    <t>0.123333, 0.111667, 0.101667, 0.091667, 0.081667, 0.080000, 0.071667, 0.061667, 0.051667, 0.041667, 0.031667, 0.021667, 0.011667, 0.001667, 0.000000</t>
  </si>
  <si>
    <t>1.854280, 1.854280, 1.854229, 1.849666, 1.828685, 1.778864, 1.705062, 1.636347, 1.577931, 1.495542, 1.429723, 1.327252, 1.192766, 1.169558, 1.169558</t>
  </si>
  <si>
    <t>0.650000, 0.650000, 0.650000, 0.650000, 0.641667, 0.623333, 0.595000, 0.573333, 0.553333, 0.525000, 0.503333, 0.466667, 0.418333, 0.410000, 0.410000</t>
  </si>
  <si>
    <t>0.079793, 0.071668, 0.063807, 0.056247, 0.049025, 0.042182, 0.035756, 0.029787, 0.024308, 0.019353, 0.014943, 0.011091, 0.007797, 0.005041, 0.002790, 0.001500</t>
  </si>
  <si>
    <t>0.326667, 0.316667, 0.306667, 0.293333, 0.276667, 0.266667, 0.253333, 0.236667, 0.223333, 0.203333, 0.186667, 0.173333, 0.153333, 0.136667, 0.123333, 0.110000</t>
  </si>
  <si>
    <t>0.146667, 0.133333, 0.116667, 0.106667, 0.096667, 0.086667, 0.080000, 0.076667, 0.066667, 0.056667, 0.046667, 0.036667, 0.026667, 0.016667, 0.006667, 0.000000</t>
  </si>
  <si>
    <t>1.854280, 1.854280, 1.854280, 1.854260, 1.852398, 1.840727, 1.806348, 1.743847, 1.669819, 1.606286, 1.539304, 1.460462, 1.382587, 1.262391, 1.169558, 1.169558</t>
  </si>
  <si>
    <t>0.650000, 0.650000, 0.650000, 0.650000, 0.650000, 0.646667, 0.633333, 0.610000, 0.583333, 0.563333, 0.540000, 0.513333, 0.486667, 0.443333, 0.410000, 0.410000</t>
  </si>
  <si>
    <t>0.029322, 0.025553, 0.022070, 0.018875, 0.015967, 0.013344, 0.010998, 0.008922, 0.007102, 0.005523, 0.004169, 0.003021, 0.002057, 0.001257, 0.000605, 0.000500</t>
  </si>
  <si>
    <t>0.130000, 0.121667, 0.111667, 0.101667, 0.100000, 0.091667, 0.081667, 0.080000, 0.071667, 0.061667, 0.060000, 0.051667, 0.050000, 0.041667, 0.040000, 0.040000</t>
  </si>
  <si>
    <t>0.273333, 0.261667, 0.243333, 0.223333, 0.203333, 0.191667, 0.173333, 0.153333, 0.133333, 0.113333, 0.093333, 0.073333, 0.053333, 0.025000, 0.003333, 0.000000</t>
  </si>
  <si>
    <t>1.080994, 1.080994, 1.080994, 1.080514, 1.074552, 1.058840, 1.018419, 0.974303, 0.936337, 0.885988, 0.822848, 0.736079, 0.653474, 0.584971, 0.573967, 0.573967</t>
  </si>
  <si>
    <t>0.403333, 0.383333, 0.380000, 0.380000, 0.380000, 0.371667, 0.353333, 0.341667, 0.331667, 0.313333, 0.285000, 0.255000, 0.225000, 0.203333, 0.200000, 0.200000</t>
  </si>
  <si>
    <t>0.038463, 0.034089, 0.029990, 0.026173, 0.022642, 0.019399, 0.016444, 0.013773, 0.011382, 0.009260, 0.007398, 0.005780, 0.004389, 0.003206, 0.002212, 0.001386, 0.000710, 0.000500</t>
  </si>
  <si>
    <t>0.143333, 0.133333, 0.130000, 0.123333, 0.113333, 0.103333, 0.100000, 0.093333, 0.083333, 0.080000, 0.073333, 0.063333, 0.060000, 0.053333, 0.050000, 0.043333, 0.040000, 0.040000</t>
  </si>
  <si>
    <t>0.313333, 0.296667, 0.276667, 0.263333, 0.246667, 0.226667, 0.206667, 0.193333, 0.176667, 0.156667, 0.136667, 0.116667, 0.096667, 0.076667, 0.056667, 0.030000, 0.006667, 0.000000</t>
  </si>
  <si>
    <t>1.080994, 1.080994, 1.080994, 1.080994, 1.080994, 1.080610, 1.075725, 1.061748, 1.025921, 0.981625, 0.942465, 0.894832, 0.833707, 0.751261, 0.666958, 0.595974, 0.573967, 0.573967</t>
  </si>
  <si>
    <t>0.456667, 0.430000, 0.406667, 0.386667, 0.380000, 0.380000, 0.380000, 0.373333, 0.356667, 0.343333, 0.333333, 0.316667, 0.290000, 0.260000, 0.230000, 0.206667, 0.200000, 0.200000</t>
  </si>
  <si>
    <t>0.069016, 0.061251, 0.053799, 0.046699, 0.039991, 0.033713, 0.027903, 0.022597, 0.017821, 0.013597, 0.009932, 0.006821, 0.004238, 0.002145, 0.001500</t>
  </si>
  <si>
    <t>0.313333, 0.303333, 0.286667, 0.273333, 0.263333, 0.246667, 0.233333, 0.216667, 0.196667, 0.183333, 0.166667, 0.146667, 0.133333, 0.116667, 0.110000</t>
  </si>
  <si>
    <t>0.126667, 0.113333, 0.103333, 0.093333, 0.083333, 0.080000, 0.073333, 0.063333, 0.053333, 0.043333, 0.033333, 0.023333, 0.013333, 0.003333, 0.000000</t>
  </si>
  <si>
    <t>1.854280, 1.854280, 1.854239, 1.850576, 1.832699, 1.788026, 1.717990, 1.647505, 1.587383, 1.510129, 1.439969, 1.345697, 1.215974, 1.169558, 1.169558</t>
  </si>
  <si>
    <t>0.650000, 0.650000, 0.650000, 0.650000, 0.643333, 0.626667, 0.600000, 0.576667, 0.556667, 0.530000, 0.506667, 0.473333, 0.426667, 0.410000, 0.410000</t>
  </si>
  <si>
    <t>0.022749, 0.020623, 0.018586, 0.016640, 0.014786, 0.013027, 0.011364, 0.009797, 0.008327, 0.006954, 0.005675, 0.004489, 0.003393, 0.002383, 0.001453, 0.000800</t>
  </si>
  <si>
    <t>0.100000, 0.097500, 0.090000, 0.090000, 0.090000, 0.087500, 0.080000, 0.080000, 0.080000, 0.077500, 0.070000, 0.070000, 0.067500, 0.060000, 0.060000, 0.060000</t>
  </si>
  <si>
    <t>0.167500, 0.157500, 0.147500, 0.137500, 0.127500, 0.117500, 0.107500, 0.095000, 0.077500, 0.067500, 0.057500, 0.047500, 0.037500, 0.025000, 0.007500, 0.000000</t>
  </si>
  <si>
    <t>1.623081, 1.623081, 1.623081, 1.623036, 1.622717, 1.620167, 1.612394, 1.607311, 1.607830, 1.593600, 1.528002, 1.420847, 1.296163, 1.221923, 1.189155, 1.189155</t>
  </si>
  <si>
    <t>0.570000, 0.570000, 0.570000, 0.570000, 0.570000, 0.567500, 0.560000, 0.560000, 0.560000, 0.555000, 0.532500, 0.497500, 0.452500, 0.427500, 0.420000, 0.420000</t>
  </si>
  <si>
    <t>Min CF</t>
  </si>
  <si>
    <t>Max CF</t>
  </si>
  <si>
    <t>Paste below into "Customised Constraints" box of "Settings" tab of the "FI Portfolio Optimiser":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</si>
</sst>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16" fillId="0" borderId="0" xfId="0" applyFont="1"/>
    <xf numFmtId="0" fontId="18" fillId="0" borderId="0" xfId="0" applyFont="1"/>
    <xf numFmtId="0" fontId="0" fillId="34" borderId="0" xfId="0" applyFill="1"/>
    <xf numFmtId="14" fontId="0" fillId="0" borderId="0" xfId="0" applyNumberFormat="1"/>
    <xf numFmtId="164" fontId="0" fillId="0" borderId="0" xfId="0" applyNumberFormat="1"/>
    <xf numFmtId="0" fontId="16" fillId="33" borderId="0" xfId="0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Best Estimate Liability Cashflows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'Cashflows Constraints'!$B$3:$B$32</c:f>
              <c:numCache>
                <c:formatCode>0.0</c:formatCode>
                <c:ptCount val="30"/>
                <c:pt idx="0">
                  <c:v>388.57875768223357</c:v>
                </c:pt>
                <c:pt idx="1">
                  <c:v>388.41437240169626</c:v>
                </c:pt>
                <c:pt idx="2">
                  <c:v>388.14021393300766</c:v>
                </c:pt>
                <c:pt idx="3">
                  <c:v>387.75600680994387</c:v>
                </c:pt>
                <c:pt idx="4">
                  <c:v>387.26136343907149</c:v>
                </c:pt>
                <c:pt idx="5">
                  <c:v>386.65578213158881</c:v>
                </c:pt>
                <c:pt idx="6">
                  <c:v>385.93864453298568</c:v>
                </c:pt>
                <c:pt idx="7">
                  <c:v>385.10921241945755</c:v>
                </c:pt>
                <c:pt idx="8">
                  <c:v>384.16662382176241</c:v>
                </c:pt>
                <c:pt idx="9">
                  <c:v>383.10988842807024</c:v>
                </c:pt>
                <c:pt idx="10">
                  <c:v>381.9378822071115</c:v>
                </c:pt>
                <c:pt idx="11">
                  <c:v>380.6493411812973</c:v>
                </c:pt>
                <c:pt idx="12">
                  <c:v>379.24285426615268</c:v>
                </c:pt>
                <c:pt idx="13">
                  <c:v>377.71685507696941</c:v>
                </c:pt>
                <c:pt idx="14">
                  <c:v>376.06961258558215</c:v>
                </c:pt>
                <c:pt idx="15">
                  <c:v>374.29922048901108</c:v>
                </c:pt>
                <c:pt idx="16">
                  <c:v>372.40358512667552</c:v>
                </c:pt>
                <c:pt idx="17">
                  <c:v>370.38041175306148</c:v>
                </c:pt>
                <c:pt idx="18">
                  <c:v>368.22718893699175</c:v>
                </c:pt>
                <c:pt idx="19">
                  <c:v>365.94117081556709</c:v>
                </c:pt>
                <c:pt idx="20">
                  <c:v>363.51935687860174</c:v>
                </c:pt>
                <c:pt idx="21">
                  <c:v>360.95846889562688</c:v>
                </c:pt>
                <c:pt idx="22">
                  <c:v>358.25492451927761</c:v>
                </c:pt>
                <c:pt idx="23">
                  <c:v>355.40480700218808</c:v>
                </c:pt>
                <c:pt idx="24">
                  <c:v>352.40383034426895</c:v>
                </c:pt>
                <c:pt idx="25">
                  <c:v>349.24729903665479</c:v>
                </c:pt>
                <c:pt idx="26">
                  <c:v>345.93006137865251</c:v>
                </c:pt>
                <c:pt idx="27">
                  <c:v>342.44645510255566</c:v>
                </c:pt>
                <c:pt idx="28">
                  <c:v>338.79024373173462</c:v>
                </c:pt>
                <c:pt idx="29">
                  <c:v>334.95454169735035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4-47BB-848D-3E97EE6F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697135"/>
        <c:axId val="668385615"/>
      </c:barChart>
      <c:catAx>
        <c:axId val="33969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385615"/>
        <c:crosses val="autoZero"/>
        <c:auto val="1"/>
        <c:lblAlgn val="ctr"/>
        <c:lblOffset val="100"/>
        <c:noMultiLvlLbl val="0"/>
      </c:catAx>
      <c:valAx>
        <c:axId val="66838561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69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109537</xdr:rowOff>
    </xdr:from>
    <xdr:to>
      <xdr:col>11</xdr:col>
      <xdr:colOff>85725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E2B7F8-D8E1-4DFE-A8BB-A6486D546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22</xdr:col>
      <xdr:colOff>106661</xdr:colOff>
      <xdr:row>41</xdr:row>
      <xdr:rowOff>1064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62BA7D-B41C-659E-58BF-3FAEB072D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3517861" cy="7621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"/>
  <sheetViews>
    <sheetView tabSelected="1" workbookViewId="0">
      <pane xSplit="1" ySplit="1" topLeftCell="R2" activePane="bottomRight" state="frozen"/>
      <selection pane="topRight" activeCell="B1" sqref="B1"/>
      <selection pane="bottomLeft" activeCell="A2" sqref="A2"/>
      <selection pane="bottomRight" activeCell="AN2" sqref="AN2"/>
    </sheetView>
  </sheetViews>
  <sheetFormatPr defaultRowHeight="15" x14ac:dyDescent="0.25"/>
  <cols>
    <col min="40" max="40" width="17.42578125" bestFit="1" customWidth="1"/>
  </cols>
  <sheetData>
    <row r="1" spans="1:44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1325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8" t="s">
        <v>1403</v>
      </c>
      <c r="AN1" s="8" t="s">
        <v>2142</v>
      </c>
      <c r="AO1" s="8" t="s">
        <v>2143</v>
      </c>
      <c r="AP1" s="8" t="s">
        <v>2144</v>
      </c>
      <c r="AQ1" s="8" t="s">
        <v>2145</v>
      </c>
      <c r="AR1" s="8" t="s">
        <v>2146</v>
      </c>
    </row>
    <row r="2" spans="1:44" x14ac:dyDescent="0.25">
      <c r="A2" t="s">
        <v>37</v>
      </c>
      <c r="B2" t="s">
        <v>38</v>
      </c>
      <c r="C2" t="s">
        <v>39</v>
      </c>
      <c r="D2" t="s">
        <v>40</v>
      </c>
      <c r="E2">
        <v>1.625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3">
        <v>7000</v>
      </c>
      <c r="P2">
        <v>95.470399999999998</v>
      </c>
      <c r="Q2">
        <v>5.7718999999999999E-2</v>
      </c>
      <c r="R2">
        <v>100</v>
      </c>
      <c r="S2">
        <v>0</v>
      </c>
      <c r="T2">
        <v>1.8720000000000001</v>
      </c>
      <c r="U2">
        <v>4.07</v>
      </c>
      <c r="V2">
        <v>1.9059999999999999</v>
      </c>
      <c r="W2">
        <v>4.03</v>
      </c>
      <c r="X2">
        <v>90</v>
      </c>
      <c r="Y2">
        <v>95.302999999999997</v>
      </c>
      <c r="Z2">
        <v>1.5489999999999999</v>
      </c>
      <c r="AA2">
        <v>2.273E-2</v>
      </c>
      <c r="AB2">
        <v>1.919</v>
      </c>
      <c r="AC2">
        <v>4.0620000000000003</v>
      </c>
      <c r="AD2">
        <v>1.954</v>
      </c>
      <c r="AE2">
        <v>4.0220000000000002</v>
      </c>
      <c r="AF2">
        <v>109</v>
      </c>
      <c r="AG2">
        <v>0.31</v>
      </c>
      <c r="AH2">
        <v>0.49299999999999999</v>
      </c>
      <c r="AI2">
        <v>24</v>
      </c>
      <c r="AJ2">
        <v>42</v>
      </c>
      <c r="AK2">
        <v>25</v>
      </c>
      <c r="AL2">
        <v>43</v>
      </c>
      <c r="AM2">
        <v>0</v>
      </c>
      <c r="AN2" t="s">
        <v>2476</v>
      </c>
      <c r="AO2" t="s">
        <v>2477</v>
      </c>
      <c r="AP2" t="s">
        <v>2235</v>
      </c>
      <c r="AQ2" t="s">
        <v>2190</v>
      </c>
      <c r="AR2" t="s">
        <v>2191</v>
      </c>
    </row>
  </sheetData>
  <autoFilter ref="A1:AL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EBA7-58C6-401D-94E9-1073AE6CB1DC}">
  <dimension ref="A1:AR602"/>
  <sheetViews>
    <sheetView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N2" sqref="AN2"/>
    </sheetView>
  </sheetViews>
  <sheetFormatPr defaultRowHeight="15" x14ac:dyDescent="0.25"/>
  <cols>
    <col min="1" max="1" width="12.28515625" bestFit="1" customWidth="1"/>
    <col min="2" max="2" width="15.7109375" bestFit="1" customWidth="1"/>
    <col min="3" max="3" width="43.140625" customWidth="1"/>
    <col min="6" max="6" width="10.7109375" bestFit="1" customWidth="1"/>
    <col min="24" max="24" width="11.5703125" bestFit="1" customWidth="1"/>
    <col min="40" max="40" width="61.7109375" bestFit="1" customWidth="1"/>
  </cols>
  <sheetData>
    <row r="1" spans="1:44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1325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8" t="s">
        <v>1403</v>
      </c>
      <c r="AN1" s="8" t="s">
        <v>2142</v>
      </c>
      <c r="AO1" s="8" t="s">
        <v>2143</v>
      </c>
      <c r="AP1" s="8" t="s">
        <v>2144</v>
      </c>
      <c r="AQ1" s="8" t="s">
        <v>2145</v>
      </c>
      <c r="AR1" s="8" t="s">
        <v>2146</v>
      </c>
    </row>
    <row r="2" spans="1:44" x14ac:dyDescent="0.25">
      <c r="A2" t="s">
        <v>1426</v>
      </c>
      <c r="B2" t="s">
        <v>1427</v>
      </c>
      <c r="C2" t="s">
        <v>438</v>
      </c>
      <c r="D2" t="s">
        <v>439</v>
      </c>
      <c r="E2">
        <v>2.625</v>
      </c>
      <c r="F2" s="6">
        <v>47730</v>
      </c>
      <c r="G2" t="s">
        <v>42</v>
      </c>
      <c r="H2" t="s">
        <v>43</v>
      </c>
      <c r="I2" t="s">
        <v>90</v>
      </c>
      <c r="J2" t="s">
        <v>45</v>
      </c>
      <c r="K2" t="s">
        <v>46</v>
      </c>
      <c r="L2" t="s">
        <v>122</v>
      </c>
      <c r="M2" t="s">
        <v>123</v>
      </c>
      <c r="N2" t="s">
        <v>49</v>
      </c>
      <c r="O2">
        <v>800</v>
      </c>
      <c r="P2">
        <v>88.793000000000006</v>
      </c>
      <c r="Q2">
        <v>1.255123</v>
      </c>
      <c r="R2">
        <v>2.8320000000000001E-2</v>
      </c>
      <c r="S2">
        <v>0</v>
      </c>
      <c r="T2">
        <v>5.7009999999999996</v>
      </c>
      <c r="U2">
        <v>4.6539999999999999</v>
      </c>
      <c r="V2">
        <v>5.7880000000000003</v>
      </c>
      <c r="W2">
        <v>4.5970000000000004</v>
      </c>
      <c r="X2">
        <v>190</v>
      </c>
      <c r="Y2">
        <v>89.744</v>
      </c>
      <c r="Z2">
        <v>1.04</v>
      </c>
      <c r="AA2">
        <v>2.8410000000000001E-2</v>
      </c>
      <c r="AB2">
        <v>5.7949999999999999</v>
      </c>
      <c r="AC2">
        <v>4.4489999999999998</v>
      </c>
      <c r="AD2">
        <v>5.8620000000000001</v>
      </c>
      <c r="AE2">
        <v>4.3940000000000001</v>
      </c>
      <c r="AF2">
        <v>202</v>
      </c>
      <c r="AG2">
        <v>-0.81100000000000005</v>
      </c>
      <c r="AH2">
        <v>0.85899999999999999</v>
      </c>
      <c r="AI2">
        <v>118</v>
      </c>
      <c r="AJ2">
        <v>126</v>
      </c>
      <c r="AK2">
        <v>126</v>
      </c>
      <c r="AL2">
        <v>135</v>
      </c>
      <c r="AM2">
        <v>0.836445474522029</v>
      </c>
      <c r="AN2" t="s">
        <v>2147</v>
      </c>
      <c r="AO2" t="s">
        <v>2148</v>
      </c>
      <c r="AP2" t="s">
        <v>2149</v>
      </c>
      <c r="AQ2" t="s">
        <v>2150</v>
      </c>
      <c r="AR2" t="s">
        <v>2151</v>
      </c>
    </row>
    <row r="3" spans="1:44" x14ac:dyDescent="0.25">
      <c r="A3" t="s">
        <v>1428</v>
      </c>
      <c r="B3" t="s">
        <v>1429</v>
      </c>
      <c r="C3" t="s">
        <v>438</v>
      </c>
      <c r="D3" t="s">
        <v>439</v>
      </c>
      <c r="E3">
        <v>2</v>
      </c>
      <c r="F3" t="s">
        <v>1336</v>
      </c>
      <c r="G3" t="s">
        <v>42</v>
      </c>
      <c r="H3" t="s">
        <v>43</v>
      </c>
      <c r="I3" t="s">
        <v>90</v>
      </c>
      <c r="J3" t="s">
        <v>45</v>
      </c>
      <c r="K3" t="s">
        <v>46</v>
      </c>
      <c r="L3" t="s">
        <v>122</v>
      </c>
      <c r="M3" t="s">
        <v>123</v>
      </c>
      <c r="N3" t="s">
        <v>49</v>
      </c>
      <c r="O3">
        <v>750</v>
      </c>
      <c r="P3">
        <v>80.795199999999994</v>
      </c>
      <c r="Q3">
        <v>0.51366100000000003</v>
      </c>
      <c r="R3">
        <v>2.3980000000000001E-2</v>
      </c>
      <c r="S3">
        <v>0</v>
      </c>
      <c r="T3">
        <v>7.6120000000000001</v>
      </c>
      <c r="U3">
        <v>4.7320000000000002</v>
      </c>
      <c r="V3">
        <v>7.78</v>
      </c>
      <c r="W3">
        <v>4.6760000000000002</v>
      </c>
      <c r="X3">
        <v>192</v>
      </c>
      <c r="Y3">
        <v>81.894999999999996</v>
      </c>
      <c r="Z3">
        <v>0.35</v>
      </c>
      <c r="AA3">
        <v>2.4129999999999999E-2</v>
      </c>
      <c r="AB3">
        <v>7.7119999999999997</v>
      </c>
      <c r="AC3">
        <v>4.5339999999999998</v>
      </c>
      <c r="AD3">
        <v>7.8570000000000002</v>
      </c>
      <c r="AE3">
        <v>4.4820000000000002</v>
      </c>
      <c r="AF3">
        <v>208</v>
      </c>
      <c r="AG3">
        <v>-1.1379999999999999</v>
      </c>
      <c r="AH3">
        <v>1.3720000000000001</v>
      </c>
      <c r="AI3">
        <v>119</v>
      </c>
      <c r="AJ3">
        <v>131</v>
      </c>
      <c r="AK3">
        <v>134</v>
      </c>
      <c r="AL3">
        <v>147</v>
      </c>
      <c r="AM3">
        <v>0.90937590859805795</v>
      </c>
      <c r="AN3" t="s">
        <v>2152</v>
      </c>
      <c r="AO3" t="s">
        <v>2153</v>
      </c>
      <c r="AP3" t="s">
        <v>2154</v>
      </c>
      <c r="AQ3" t="s">
        <v>2155</v>
      </c>
      <c r="AR3" t="s">
        <v>2156</v>
      </c>
    </row>
    <row r="4" spans="1:44" x14ac:dyDescent="0.25">
      <c r="A4" t="s">
        <v>1430</v>
      </c>
      <c r="B4" t="s">
        <v>1431</v>
      </c>
      <c r="C4" t="s">
        <v>438</v>
      </c>
      <c r="D4" t="s">
        <v>439</v>
      </c>
      <c r="E4">
        <v>0.625</v>
      </c>
      <c r="F4" s="6">
        <v>46482</v>
      </c>
      <c r="G4" t="s">
        <v>42</v>
      </c>
      <c r="H4" t="s">
        <v>43</v>
      </c>
      <c r="I4" t="s">
        <v>90</v>
      </c>
      <c r="J4" t="s">
        <v>45</v>
      </c>
      <c r="K4" t="s">
        <v>46</v>
      </c>
      <c r="L4" t="s">
        <v>122</v>
      </c>
      <c r="M4" t="s">
        <v>123</v>
      </c>
      <c r="N4" t="s">
        <v>49</v>
      </c>
      <c r="O4">
        <v>1000</v>
      </c>
      <c r="P4">
        <v>86.898799999999994</v>
      </c>
      <c r="Q4">
        <v>0.25614700000000001</v>
      </c>
      <c r="R4">
        <v>3.4270000000000002E-2</v>
      </c>
      <c r="S4">
        <v>0</v>
      </c>
      <c r="T4">
        <v>3.391</v>
      </c>
      <c r="U4">
        <v>4.6719999999999997</v>
      </c>
      <c r="V4">
        <v>3.4540000000000002</v>
      </c>
      <c r="W4">
        <v>4.6189999999999998</v>
      </c>
      <c r="X4">
        <v>178</v>
      </c>
      <c r="Y4">
        <v>87.144999999999996</v>
      </c>
      <c r="Z4">
        <v>0.20499999999999999</v>
      </c>
      <c r="AA4">
        <v>3.4169999999999999E-2</v>
      </c>
      <c r="AB4">
        <v>3.4750000000000001</v>
      </c>
      <c r="AC4">
        <v>4.5</v>
      </c>
      <c r="AD4">
        <v>3.5350000000000001</v>
      </c>
      <c r="AE4">
        <v>4.45</v>
      </c>
      <c r="AF4">
        <v>188</v>
      </c>
      <c r="AG4">
        <v>-0.224</v>
      </c>
      <c r="AH4">
        <v>0.499</v>
      </c>
      <c r="AI4">
        <v>106</v>
      </c>
      <c r="AJ4">
        <v>111</v>
      </c>
      <c r="AK4">
        <v>116</v>
      </c>
      <c r="AL4">
        <v>122</v>
      </c>
      <c r="AM4">
        <v>0.74922266353155598</v>
      </c>
      <c r="AN4" t="s">
        <v>2157</v>
      </c>
      <c r="AO4" t="s">
        <v>2158</v>
      </c>
      <c r="AP4" t="s">
        <v>2159</v>
      </c>
      <c r="AQ4" t="s">
        <v>2160</v>
      </c>
      <c r="AR4" t="s">
        <v>2161</v>
      </c>
    </row>
    <row r="5" spans="1:44" x14ac:dyDescent="0.25">
      <c r="A5" t="s">
        <v>1432</v>
      </c>
      <c r="B5" t="s">
        <v>1433</v>
      </c>
      <c r="C5" t="s">
        <v>438</v>
      </c>
      <c r="D5" t="s">
        <v>439</v>
      </c>
      <c r="E5">
        <v>1.375</v>
      </c>
      <c r="F5" s="6">
        <v>47950</v>
      </c>
      <c r="G5" t="s">
        <v>42</v>
      </c>
      <c r="H5" t="s">
        <v>43</v>
      </c>
      <c r="I5" t="s">
        <v>90</v>
      </c>
      <c r="J5" t="s">
        <v>45</v>
      </c>
      <c r="K5" t="s">
        <v>46</v>
      </c>
      <c r="L5" t="s">
        <v>122</v>
      </c>
      <c r="M5" t="s">
        <v>123</v>
      </c>
      <c r="N5" t="s">
        <v>49</v>
      </c>
      <c r="O5">
        <v>1000</v>
      </c>
      <c r="P5">
        <v>77.203999999999994</v>
      </c>
      <c r="Q5">
        <v>1.133904</v>
      </c>
      <c r="R5">
        <v>3.0800000000000001E-2</v>
      </c>
      <c r="S5">
        <v>0</v>
      </c>
      <c r="T5">
        <v>7.2619999999999996</v>
      </c>
      <c r="U5">
        <v>4.8129999999999997</v>
      </c>
      <c r="V5">
        <v>7.4210000000000003</v>
      </c>
      <c r="W5">
        <v>4.7560000000000002</v>
      </c>
      <c r="X5">
        <v>203</v>
      </c>
      <c r="Y5">
        <v>78.495000000000005</v>
      </c>
      <c r="Z5">
        <v>1.0209999999999999</v>
      </c>
      <c r="AA5">
        <v>3.1099999999999999E-2</v>
      </c>
      <c r="AB5">
        <v>7.3650000000000002</v>
      </c>
      <c r="AC5">
        <v>4.5570000000000004</v>
      </c>
      <c r="AD5">
        <v>7.5</v>
      </c>
      <c r="AE5">
        <v>4.5060000000000002</v>
      </c>
      <c r="AF5">
        <v>212</v>
      </c>
      <c r="AG5">
        <v>-1.482</v>
      </c>
      <c r="AH5">
        <v>0.86899999999999999</v>
      </c>
      <c r="AI5">
        <v>123</v>
      </c>
      <c r="AJ5">
        <v>130</v>
      </c>
      <c r="AK5">
        <v>143</v>
      </c>
      <c r="AL5">
        <v>149</v>
      </c>
      <c r="AM5">
        <v>1.0068433414484901</v>
      </c>
      <c r="AN5" t="s">
        <v>2162</v>
      </c>
      <c r="AO5" t="s">
        <v>2163</v>
      </c>
      <c r="AP5" t="s">
        <v>2164</v>
      </c>
      <c r="AQ5" t="s">
        <v>2165</v>
      </c>
      <c r="AR5" t="s">
        <v>2166</v>
      </c>
    </row>
    <row r="6" spans="1:44" x14ac:dyDescent="0.25">
      <c r="A6" t="s">
        <v>1434</v>
      </c>
      <c r="B6" t="s">
        <v>1435</v>
      </c>
      <c r="C6" t="s">
        <v>438</v>
      </c>
      <c r="D6" t="s">
        <v>439</v>
      </c>
      <c r="E6">
        <v>2.5</v>
      </c>
      <c r="F6" s="6">
        <v>46118</v>
      </c>
      <c r="G6" t="s">
        <v>42</v>
      </c>
      <c r="H6" t="s">
        <v>43</v>
      </c>
      <c r="I6" t="s">
        <v>90</v>
      </c>
      <c r="J6" t="s">
        <v>45</v>
      </c>
      <c r="K6" t="s">
        <v>46</v>
      </c>
      <c r="L6" t="s">
        <v>122</v>
      </c>
      <c r="M6" t="s">
        <v>123</v>
      </c>
      <c r="N6" t="s">
        <v>49</v>
      </c>
      <c r="O6">
        <v>600</v>
      </c>
      <c r="P6">
        <v>95.807000000000002</v>
      </c>
      <c r="Q6">
        <v>0.81284100000000004</v>
      </c>
      <c r="R6">
        <v>2.2790000000000001E-2</v>
      </c>
      <c r="S6">
        <v>0</v>
      </c>
      <c r="T6">
        <v>2.496</v>
      </c>
      <c r="U6">
        <v>4.1849999999999996</v>
      </c>
      <c r="V6">
        <v>2.5390000000000001</v>
      </c>
      <c r="W6">
        <v>4.1420000000000003</v>
      </c>
      <c r="X6">
        <v>117</v>
      </c>
      <c r="Y6">
        <v>96.084000000000003</v>
      </c>
      <c r="Z6">
        <v>0.60799999999999998</v>
      </c>
      <c r="AA6">
        <v>2.2689999999999998E-2</v>
      </c>
      <c r="AB6">
        <v>2.5790000000000002</v>
      </c>
      <c r="AC6">
        <v>4.0259999999999998</v>
      </c>
      <c r="AD6">
        <v>2.621</v>
      </c>
      <c r="AE6">
        <v>3.9860000000000002</v>
      </c>
      <c r="AF6">
        <v>125</v>
      </c>
      <c r="AG6">
        <v>-7.4999999999999997E-2</v>
      </c>
      <c r="AH6">
        <v>0.32100000000000001</v>
      </c>
      <c r="AI6">
        <v>52</v>
      </c>
      <c r="AJ6">
        <v>56</v>
      </c>
      <c r="AK6">
        <v>54</v>
      </c>
      <c r="AL6">
        <v>58</v>
      </c>
      <c r="AM6">
        <v>0.129038663901963</v>
      </c>
      <c r="AN6" t="s">
        <v>2167</v>
      </c>
      <c r="AO6" t="s">
        <v>2168</v>
      </c>
      <c r="AP6" t="s">
        <v>2169</v>
      </c>
      <c r="AQ6" t="s">
        <v>2170</v>
      </c>
      <c r="AR6" t="s">
        <v>2171</v>
      </c>
    </row>
    <row r="7" spans="1:44" x14ac:dyDescent="0.25">
      <c r="A7" t="s">
        <v>1436</v>
      </c>
      <c r="B7" t="s">
        <v>1437</v>
      </c>
      <c r="C7" t="s">
        <v>438</v>
      </c>
      <c r="D7" t="s">
        <v>439</v>
      </c>
      <c r="E7">
        <v>1.375</v>
      </c>
      <c r="F7" s="6">
        <v>46268</v>
      </c>
      <c r="G7" t="s">
        <v>42</v>
      </c>
      <c r="H7" t="s">
        <v>43</v>
      </c>
      <c r="I7" t="s">
        <v>90</v>
      </c>
      <c r="J7" t="s">
        <v>45</v>
      </c>
      <c r="K7" t="s">
        <v>46</v>
      </c>
      <c r="L7" t="s">
        <v>122</v>
      </c>
      <c r="M7" t="s">
        <v>123</v>
      </c>
      <c r="N7" t="s">
        <v>49</v>
      </c>
      <c r="O7">
        <v>500</v>
      </c>
      <c r="P7">
        <v>93.596800000000002</v>
      </c>
      <c r="Q7">
        <v>0.77390700000000001</v>
      </c>
      <c r="R7">
        <v>1.8550000000000001E-2</v>
      </c>
      <c r="S7">
        <v>0</v>
      </c>
      <c r="T7">
        <v>2.298</v>
      </c>
      <c r="U7">
        <v>4.1900000000000004</v>
      </c>
      <c r="V7">
        <v>2.3380000000000001</v>
      </c>
      <c r="W7">
        <v>4.1470000000000002</v>
      </c>
      <c r="X7">
        <v>114</v>
      </c>
      <c r="Y7">
        <v>93.736999999999995</v>
      </c>
      <c r="Z7">
        <v>0.66100000000000003</v>
      </c>
      <c r="AA7">
        <v>1.8460000000000001E-2</v>
      </c>
      <c r="AB7">
        <v>2.3809999999999998</v>
      </c>
      <c r="AC7">
        <v>4.0359999999999996</v>
      </c>
      <c r="AD7">
        <v>2.42</v>
      </c>
      <c r="AE7">
        <v>3.9969999999999999</v>
      </c>
      <c r="AF7">
        <v>122</v>
      </c>
      <c r="AG7">
        <v>-0.03</v>
      </c>
      <c r="AH7">
        <v>0.29699999999999999</v>
      </c>
      <c r="AI7">
        <v>48</v>
      </c>
      <c r="AJ7">
        <v>51</v>
      </c>
      <c r="AK7">
        <v>50</v>
      </c>
      <c r="AL7">
        <v>54</v>
      </c>
      <c r="AM7">
        <v>8.9818452303940602E-2</v>
      </c>
      <c r="AN7" t="s">
        <v>2172</v>
      </c>
      <c r="AO7" t="s">
        <v>2173</v>
      </c>
      <c r="AP7" t="s">
        <v>2174</v>
      </c>
      <c r="AQ7" t="s">
        <v>2175</v>
      </c>
      <c r="AR7" t="s">
        <v>2176</v>
      </c>
    </row>
    <row r="8" spans="1:44" x14ac:dyDescent="0.25">
      <c r="A8" t="s">
        <v>1438</v>
      </c>
      <c r="B8" t="s">
        <v>1439</v>
      </c>
      <c r="C8" t="s">
        <v>438</v>
      </c>
      <c r="D8" t="s">
        <v>439</v>
      </c>
      <c r="E8">
        <v>1.125</v>
      </c>
      <c r="F8" t="s">
        <v>1411</v>
      </c>
      <c r="G8" t="s">
        <v>42</v>
      </c>
      <c r="H8" t="s">
        <v>43</v>
      </c>
      <c r="I8" t="s">
        <v>90</v>
      </c>
      <c r="J8" t="s">
        <v>45</v>
      </c>
      <c r="K8" t="s">
        <v>46</v>
      </c>
      <c r="L8" t="s">
        <v>122</v>
      </c>
      <c r="M8" t="s">
        <v>123</v>
      </c>
      <c r="N8" t="s">
        <v>49</v>
      </c>
      <c r="O8">
        <v>500</v>
      </c>
      <c r="P8">
        <v>90.207599999999999</v>
      </c>
      <c r="Q8">
        <v>0.47950799999999999</v>
      </c>
      <c r="R8">
        <v>1.7829999999999999E-2</v>
      </c>
      <c r="S8">
        <v>0</v>
      </c>
      <c r="T8">
        <v>3.3639999999999999</v>
      </c>
      <c r="U8">
        <v>4.1260000000000003</v>
      </c>
      <c r="V8">
        <v>3.4180000000000001</v>
      </c>
      <c r="W8">
        <v>4.085</v>
      </c>
      <c r="X8">
        <v>124</v>
      </c>
      <c r="Y8">
        <v>89.563999999999993</v>
      </c>
      <c r="Z8">
        <v>0.38700000000000001</v>
      </c>
      <c r="AA8">
        <v>1.7590000000000001E-2</v>
      </c>
      <c r="AB8">
        <v>3.4380000000000002</v>
      </c>
      <c r="AC8">
        <v>4.2670000000000003</v>
      </c>
      <c r="AD8">
        <v>3.4929999999999999</v>
      </c>
      <c r="AE8">
        <v>4.2220000000000004</v>
      </c>
      <c r="AF8">
        <v>165</v>
      </c>
      <c r="AG8">
        <v>0.81799999999999995</v>
      </c>
      <c r="AH8">
        <v>1.526</v>
      </c>
      <c r="AI8">
        <v>58</v>
      </c>
      <c r="AJ8">
        <v>91</v>
      </c>
      <c r="AK8">
        <v>62</v>
      </c>
      <c r="AL8">
        <v>98</v>
      </c>
      <c r="AM8">
        <v>0.20874237364883</v>
      </c>
      <c r="AN8" t="s">
        <v>2177</v>
      </c>
      <c r="AO8" t="s">
        <v>2178</v>
      </c>
      <c r="AP8" t="s">
        <v>2179</v>
      </c>
      <c r="AQ8" t="s">
        <v>2180</v>
      </c>
      <c r="AR8" t="s">
        <v>2181</v>
      </c>
    </row>
    <row r="9" spans="1:44" x14ac:dyDescent="0.25">
      <c r="A9" t="s">
        <v>1440</v>
      </c>
      <c r="B9" t="s">
        <v>1441</v>
      </c>
      <c r="C9" t="s">
        <v>438</v>
      </c>
      <c r="D9" t="s">
        <v>439</v>
      </c>
      <c r="E9">
        <v>0.875</v>
      </c>
      <c r="F9" t="s">
        <v>1442</v>
      </c>
      <c r="G9" t="s">
        <v>42</v>
      </c>
      <c r="H9" t="s">
        <v>43</v>
      </c>
      <c r="I9" t="s">
        <v>90</v>
      </c>
      <c r="J9" t="s">
        <v>45</v>
      </c>
      <c r="K9" t="s">
        <v>46</v>
      </c>
      <c r="L9" t="s">
        <v>122</v>
      </c>
      <c r="M9" t="s">
        <v>123</v>
      </c>
      <c r="N9" t="s">
        <v>49</v>
      </c>
      <c r="O9">
        <v>750</v>
      </c>
      <c r="P9">
        <v>72.468199999999996</v>
      </c>
      <c r="Q9">
        <v>0.44467200000000001</v>
      </c>
      <c r="R9">
        <v>2.1499999999999998E-2</v>
      </c>
      <c r="S9">
        <v>0</v>
      </c>
      <c r="T9">
        <v>7.7329999999999997</v>
      </c>
      <c r="U9">
        <v>4.9180000000000001</v>
      </c>
      <c r="V9">
        <v>7.9130000000000003</v>
      </c>
      <c r="W9">
        <v>4.859</v>
      </c>
      <c r="X9">
        <v>212</v>
      </c>
      <c r="Y9">
        <v>73.129000000000005</v>
      </c>
      <c r="Z9">
        <v>0.373</v>
      </c>
      <c r="AA9">
        <v>2.1559999999999999E-2</v>
      </c>
      <c r="AB9">
        <v>7.8250000000000002</v>
      </c>
      <c r="AC9">
        <v>4.7649999999999997</v>
      </c>
      <c r="AD9">
        <v>7.9870000000000001</v>
      </c>
      <c r="AE9">
        <v>4.71</v>
      </c>
      <c r="AF9">
        <v>232</v>
      </c>
      <c r="AG9">
        <v>-0.80100000000000005</v>
      </c>
      <c r="AH9">
        <v>1.7529999999999999</v>
      </c>
      <c r="AI9">
        <v>128</v>
      </c>
      <c r="AJ9">
        <v>143</v>
      </c>
      <c r="AK9">
        <v>153</v>
      </c>
      <c r="AL9">
        <v>170</v>
      </c>
      <c r="AM9">
        <v>1.1116558731747199</v>
      </c>
      <c r="AN9" t="s">
        <v>2182</v>
      </c>
      <c r="AO9" t="s">
        <v>2183</v>
      </c>
      <c r="AP9" t="s">
        <v>2184</v>
      </c>
      <c r="AQ9" t="s">
        <v>2185</v>
      </c>
      <c r="AR9" t="s">
        <v>2186</v>
      </c>
    </row>
    <row r="10" spans="1:44" x14ac:dyDescent="0.25">
      <c r="A10" t="s">
        <v>1443</v>
      </c>
      <c r="B10" t="s">
        <v>1444</v>
      </c>
      <c r="C10" t="s">
        <v>438</v>
      </c>
      <c r="D10" t="s">
        <v>439</v>
      </c>
      <c r="E10">
        <v>1.375</v>
      </c>
      <c r="F10" t="s">
        <v>1404</v>
      </c>
      <c r="G10" t="s">
        <v>42</v>
      </c>
      <c r="H10" t="s">
        <v>43</v>
      </c>
      <c r="I10" t="s">
        <v>90</v>
      </c>
      <c r="J10" t="s">
        <v>45</v>
      </c>
      <c r="K10" t="s">
        <v>46</v>
      </c>
      <c r="L10" t="s">
        <v>122</v>
      </c>
      <c r="M10" t="s">
        <v>123</v>
      </c>
      <c r="N10" t="s">
        <v>49</v>
      </c>
      <c r="O10">
        <v>655</v>
      </c>
      <c r="P10">
        <v>82.04</v>
      </c>
      <c r="Q10">
        <v>0.63490400000000002</v>
      </c>
      <c r="R10">
        <v>2.129E-2</v>
      </c>
      <c r="S10">
        <v>0</v>
      </c>
      <c r="T10">
        <v>5.9470000000000001</v>
      </c>
      <c r="U10">
        <v>4.6189999999999998</v>
      </c>
      <c r="V10">
        <v>6.0549999999999997</v>
      </c>
      <c r="W10">
        <v>4.5659999999999998</v>
      </c>
      <c r="X10">
        <v>188</v>
      </c>
      <c r="Y10">
        <v>82.816999999999993</v>
      </c>
      <c r="Z10">
        <v>0.52200000000000002</v>
      </c>
      <c r="AA10">
        <v>2.1350000000000001E-2</v>
      </c>
      <c r="AB10">
        <v>6.0389999999999997</v>
      </c>
      <c r="AC10">
        <v>4.4249999999999998</v>
      </c>
      <c r="AD10">
        <v>6.133</v>
      </c>
      <c r="AE10">
        <v>4.3769999999999998</v>
      </c>
      <c r="AF10">
        <v>201</v>
      </c>
      <c r="AG10">
        <v>-0.79700000000000004</v>
      </c>
      <c r="AH10">
        <v>0.97599999999999998</v>
      </c>
      <c r="AI10">
        <v>111</v>
      </c>
      <c r="AJ10">
        <v>120</v>
      </c>
      <c r="AK10">
        <v>124</v>
      </c>
      <c r="AL10">
        <v>134</v>
      </c>
      <c r="AM10">
        <v>0.822246804015489</v>
      </c>
      <c r="AN10" t="s">
        <v>2147</v>
      </c>
      <c r="AO10" t="s">
        <v>2148</v>
      </c>
      <c r="AP10" t="s">
        <v>2149</v>
      </c>
      <c r="AQ10" t="s">
        <v>2150</v>
      </c>
      <c r="AR10" t="s">
        <v>2151</v>
      </c>
    </row>
    <row r="11" spans="1:44" x14ac:dyDescent="0.25">
      <c r="A11" t="s">
        <v>1445</v>
      </c>
      <c r="B11" t="s">
        <v>1446</v>
      </c>
      <c r="C11" t="s">
        <v>438</v>
      </c>
      <c r="D11" t="s">
        <v>439</v>
      </c>
      <c r="E11">
        <v>1</v>
      </c>
      <c r="F11" t="s">
        <v>1335</v>
      </c>
      <c r="G11" t="s">
        <v>42</v>
      </c>
      <c r="H11" t="s">
        <v>43</v>
      </c>
      <c r="I11" t="s">
        <v>90</v>
      </c>
      <c r="J11" t="s">
        <v>45</v>
      </c>
      <c r="K11" t="s">
        <v>46</v>
      </c>
      <c r="L11" t="s">
        <v>122</v>
      </c>
      <c r="M11" t="s">
        <v>123</v>
      </c>
      <c r="N11" t="s">
        <v>49</v>
      </c>
      <c r="O11">
        <v>500</v>
      </c>
      <c r="P11">
        <v>95.280799999999999</v>
      </c>
      <c r="Q11">
        <v>0.54918</v>
      </c>
      <c r="R11">
        <v>1.8839999999999999E-2</v>
      </c>
      <c r="S11">
        <v>0</v>
      </c>
      <c r="T11">
        <v>1.38</v>
      </c>
      <c r="U11">
        <v>4.4260000000000002</v>
      </c>
      <c r="V11">
        <v>1.4079999999999999</v>
      </c>
      <c r="W11">
        <v>4.3780000000000001</v>
      </c>
      <c r="X11">
        <v>104</v>
      </c>
      <c r="Y11">
        <v>95.278999999999996</v>
      </c>
      <c r="Z11">
        <v>0.46700000000000003</v>
      </c>
      <c r="AA11">
        <v>1.873E-2</v>
      </c>
      <c r="AB11">
        <v>1.4610000000000001</v>
      </c>
      <c r="AC11">
        <v>4.2430000000000003</v>
      </c>
      <c r="AD11">
        <v>1.49</v>
      </c>
      <c r="AE11">
        <v>4.1980000000000004</v>
      </c>
      <c r="AF11">
        <v>110</v>
      </c>
      <c r="AG11">
        <v>8.7999999999999995E-2</v>
      </c>
      <c r="AH11">
        <v>0.16</v>
      </c>
      <c r="AI11">
        <v>42</v>
      </c>
      <c r="AJ11">
        <v>42</v>
      </c>
      <c r="AK11">
        <v>43</v>
      </c>
      <c r="AL11">
        <v>45</v>
      </c>
      <c r="AM11">
        <v>0.02</v>
      </c>
      <c r="AN11" t="s">
        <v>2187</v>
      </c>
      <c r="AO11" t="s">
        <v>2188</v>
      </c>
      <c r="AP11" t="s">
        <v>2189</v>
      </c>
      <c r="AQ11" t="s">
        <v>2190</v>
      </c>
      <c r="AR11" t="s">
        <v>2191</v>
      </c>
    </row>
    <row r="12" spans="1:44" x14ac:dyDescent="0.25">
      <c r="A12" t="s">
        <v>1447</v>
      </c>
      <c r="B12" t="s">
        <v>1448</v>
      </c>
      <c r="C12" t="s">
        <v>438</v>
      </c>
      <c r="D12" t="s">
        <v>439</v>
      </c>
      <c r="E12">
        <v>1.375</v>
      </c>
      <c r="F12" t="s">
        <v>1402</v>
      </c>
      <c r="G12" t="s">
        <v>42</v>
      </c>
      <c r="H12" t="s">
        <v>43</v>
      </c>
      <c r="I12" t="s">
        <v>90</v>
      </c>
      <c r="J12" t="s">
        <v>45</v>
      </c>
      <c r="K12" t="s">
        <v>46</v>
      </c>
      <c r="L12" t="s">
        <v>122</v>
      </c>
      <c r="M12" t="s">
        <v>123</v>
      </c>
      <c r="N12" t="s">
        <v>49</v>
      </c>
      <c r="O12">
        <v>600</v>
      </c>
      <c r="P12">
        <v>73.829400000000007</v>
      </c>
      <c r="Q12">
        <v>0.48463099999999998</v>
      </c>
      <c r="R12">
        <v>1.753E-2</v>
      </c>
      <c r="S12">
        <v>0</v>
      </c>
      <c r="T12">
        <v>8.52</v>
      </c>
      <c r="U12">
        <v>4.8319999999999999</v>
      </c>
      <c r="V12">
        <v>8.7370000000000001</v>
      </c>
      <c r="W12">
        <v>4.7750000000000004</v>
      </c>
      <c r="X12">
        <v>198</v>
      </c>
      <c r="Y12">
        <v>75.046000000000006</v>
      </c>
      <c r="Z12">
        <v>0.372</v>
      </c>
      <c r="AA12">
        <v>1.77E-2</v>
      </c>
      <c r="AB12">
        <v>8.6240000000000006</v>
      </c>
      <c r="AC12">
        <v>4.6159999999999997</v>
      </c>
      <c r="AD12">
        <v>8.8140000000000001</v>
      </c>
      <c r="AE12">
        <v>4.5629999999999997</v>
      </c>
      <c r="AF12">
        <v>213</v>
      </c>
      <c r="AG12">
        <v>-1.464</v>
      </c>
      <c r="AH12">
        <v>1.474</v>
      </c>
      <c r="AI12">
        <v>120</v>
      </c>
      <c r="AJ12">
        <v>132</v>
      </c>
      <c r="AK12">
        <v>143</v>
      </c>
      <c r="AL12">
        <v>155</v>
      </c>
      <c r="AM12">
        <v>1.00076637728415</v>
      </c>
      <c r="AN12" t="s">
        <v>2192</v>
      </c>
      <c r="AO12" t="s">
        <v>2193</v>
      </c>
      <c r="AP12" t="s">
        <v>2194</v>
      </c>
      <c r="AQ12" t="s">
        <v>2195</v>
      </c>
      <c r="AR12" t="s">
        <v>2196</v>
      </c>
    </row>
    <row r="13" spans="1:44" x14ac:dyDescent="0.25">
      <c r="A13" t="s">
        <v>1449</v>
      </c>
      <c r="B13" t="s">
        <v>1450</v>
      </c>
      <c r="C13" t="s">
        <v>438</v>
      </c>
      <c r="D13" t="s">
        <v>439</v>
      </c>
      <c r="E13">
        <v>0.75</v>
      </c>
      <c r="F13" t="s">
        <v>1451</v>
      </c>
      <c r="G13" t="s">
        <v>42</v>
      </c>
      <c r="H13" t="s">
        <v>43</v>
      </c>
      <c r="I13" t="s">
        <v>90</v>
      </c>
      <c r="J13" t="s">
        <v>45</v>
      </c>
      <c r="K13" t="s">
        <v>46</v>
      </c>
      <c r="L13" t="s">
        <v>122</v>
      </c>
      <c r="M13" t="s">
        <v>123</v>
      </c>
      <c r="N13" t="s">
        <v>49</v>
      </c>
      <c r="O13">
        <v>650</v>
      </c>
      <c r="P13">
        <v>82.81</v>
      </c>
      <c r="Q13">
        <v>0.700685</v>
      </c>
      <c r="R13">
        <v>2.1340000000000001E-2</v>
      </c>
      <c r="S13">
        <v>0</v>
      </c>
      <c r="T13">
        <v>4.72</v>
      </c>
      <c r="U13">
        <v>4.6349999999999998</v>
      </c>
      <c r="V13">
        <v>4.806</v>
      </c>
      <c r="W13">
        <v>4.5819999999999999</v>
      </c>
      <c r="X13">
        <v>187</v>
      </c>
      <c r="Y13">
        <v>83.132000000000005</v>
      </c>
      <c r="Z13">
        <v>0.63900000000000001</v>
      </c>
      <c r="AA13">
        <v>2.1299999999999999E-2</v>
      </c>
      <c r="AB13">
        <v>4.806</v>
      </c>
      <c r="AC13">
        <v>4.4930000000000003</v>
      </c>
      <c r="AD13">
        <v>4.8849999999999998</v>
      </c>
      <c r="AE13">
        <v>4.4429999999999996</v>
      </c>
      <c r="AF13">
        <v>203</v>
      </c>
      <c r="AG13">
        <v>-0.31</v>
      </c>
      <c r="AH13">
        <v>0.97699999999999998</v>
      </c>
      <c r="AI13">
        <v>110</v>
      </c>
      <c r="AJ13">
        <v>121</v>
      </c>
      <c r="AK13">
        <v>123</v>
      </c>
      <c r="AL13">
        <v>135</v>
      </c>
      <c r="AM13">
        <v>0.81769755413141498</v>
      </c>
      <c r="AN13" t="s">
        <v>2197</v>
      </c>
      <c r="AO13" t="s">
        <v>2198</v>
      </c>
      <c r="AP13" t="s">
        <v>2199</v>
      </c>
      <c r="AQ13" t="s">
        <v>2200</v>
      </c>
      <c r="AR13" t="s">
        <v>2201</v>
      </c>
    </row>
    <row r="14" spans="1:44" x14ac:dyDescent="0.25">
      <c r="A14" t="s">
        <v>1452</v>
      </c>
      <c r="B14" t="s">
        <v>1453</v>
      </c>
      <c r="C14" t="s">
        <v>438</v>
      </c>
      <c r="D14" t="s">
        <v>439</v>
      </c>
      <c r="E14">
        <v>7.25</v>
      </c>
      <c r="F14" s="6">
        <v>46822</v>
      </c>
      <c r="G14" t="s">
        <v>58</v>
      </c>
      <c r="H14" t="s">
        <v>43</v>
      </c>
      <c r="I14" t="s">
        <v>90</v>
      </c>
      <c r="J14" t="s">
        <v>45</v>
      </c>
      <c r="K14" t="s">
        <v>46</v>
      </c>
      <c r="L14" t="s">
        <v>122</v>
      </c>
      <c r="M14" t="s">
        <v>123</v>
      </c>
      <c r="N14" t="s">
        <v>93</v>
      </c>
      <c r="O14">
        <v>995</v>
      </c>
      <c r="P14">
        <v>89.701160000000002</v>
      </c>
      <c r="Q14">
        <v>1.787671</v>
      </c>
      <c r="R14">
        <v>3.5790000000000002E-2</v>
      </c>
      <c r="S14">
        <v>0</v>
      </c>
      <c r="T14">
        <v>3.863</v>
      </c>
      <c r="U14">
        <v>8.1940000000000008</v>
      </c>
      <c r="V14">
        <v>3.6749999999999998</v>
      </c>
      <c r="W14">
        <v>8.2270000000000003</v>
      </c>
      <c r="X14">
        <v>506</v>
      </c>
      <c r="Y14">
        <v>89.492999999999995</v>
      </c>
      <c r="Z14">
        <v>1.1919999999999999</v>
      </c>
      <c r="AA14">
        <v>3.5290000000000002E-2</v>
      </c>
      <c r="AB14">
        <v>3.9380000000000002</v>
      </c>
      <c r="AC14">
        <v>8.0760000000000005</v>
      </c>
      <c r="AD14">
        <v>3.6619999999999999</v>
      </c>
      <c r="AE14">
        <v>8.0709999999999997</v>
      </c>
      <c r="AF14">
        <v>520</v>
      </c>
      <c r="AG14">
        <v>0.88600000000000001</v>
      </c>
      <c r="AH14">
        <v>1.675</v>
      </c>
      <c r="AI14">
        <v>466</v>
      </c>
      <c r="AJ14">
        <v>471</v>
      </c>
      <c r="AK14">
        <v>478</v>
      </c>
      <c r="AL14">
        <v>488</v>
      </c>
      <c r="AM14">
        <v>4.3521516700682401</v>
      </c>
      <c r="AN14" t="s">
        <v>2197</v>
      </c>
      <c r="AO14" t="s">
        <v>2198</v>
      </c>
      <c r="AP14" t="s">
        <v>2199</v>
      </c>
      <c r="AQ14" t="s">
        <v>2200</v>
      </c>
      <c r="AR14" t="s">
        <v>2201</v>
      </c>
    </row>
    <row r="15" spans="1:44" x14ac:dyDescent="0.25">
      <c r="A15" t="s">
        <v>1454</v>
      </c>
      <c r="B15" t="s">
        <v>1455</v>
      </c>
      <c r="C15" t="s">
        <v>1456</v>
      </c>
      <c r="D15" t="s">
        <v>1457</v>
      </c>
      <c r="E15">
        <v>1.625</v>
      </c>
      <c r="F15" s="6">
        <v>47156</v>
      </c>
      <c r="G15" t="s">
        <v>54</v>
      </c>
      <c r="H15" t="s">
        <v>43</v>
      </c>
      <c r="I15" t="s">
        <v>90</v>
      </c>
      <c r="J15" t="s">
        <v>45</v>
      </c>
      <c r="K15" t="s">
        <v>56</v>
      </c>
      <c r="L15" t="s">
        <v>91</v>
      </c>
      <c r="M15" t="s">
        <v>92</v>
      </c>
      <c r="N15" t="s">
        <v>49</v>
      </c>
      <c r="O15">
        <v>500</v>
      </c>
      <c r="P15">
        <v>84.742599999999996</v>
      </c>
      <c r="Q15">
        <v>0.40403</v>
      </c>
      <c r="R15">
        <v>1.6740000000000001E-2</v>
      </c>
      <c r="S15">
        <v>0</v>
      </c>
      <c r="T15">
        <v>5.2439999999999998</v>
      </c>
      <c r="U15">
        <v>4.7140000000000004</v>
      </c>
      <c r="V15">
        <v>5.3390000000000004</v>
      </c>
      <c r="W15">
        <v>4.66</v>
      </c>
      <c r="X15">
        <v>196</v>
      </c>
      <c r="Y15">
        <v>85.875</v>
      </c>
      <c r="Z15">
        <v>0.27100000000000002</v>
      </c>
      <c r="AA15">
        <v>1.685E-2</v>
      </c>
      <c r="AB15">
        <v>5.3390000000000004</v>
      </c>
      <c r="AC15">
        <v>4.4240000000000004</v>
      </c>
      <c r="AD15">
        <v>5.4169999999999998</v>
      </c>
      <c r="AE15">
        <v>4.375</v>
      </c>
      <c r="AF15">
        <v>199</v>
      </c>
      <c r="AG15">
        <v>-1.1599999999999999</v>
      </c>
      <c r="AH15">
        <v>0.32900000000000001</v>
      </c>
      <c r="AI15">
        <v>120</v>
      </c>
      <c r="AJ15">
        <v>120</v>
      </c>
      <c r="AK15">
        <v>132</v>
      </c>
      <c r="AL15">
        <v>131</v>
      </c>
      <c r="AM15">
        <v>0.89560717286882396</v>
      </c>
      <c r="AN15" t="s">
        <v>2202</v>
      </c>
      <c r="AO15" t="s">
        <v>2203</v>
      </c>
      <c r="AP15" t="s">
        <v>2204</v>
      </c>
      <c r="AQ15" t="s">
        <v>2205</v>
      </c>
      <c r="AR15" t="s">
        <v>2206</v>
      </c>
    </row>
    <row r="16" spans="1:44" x14ac:dyDescent="0.25">
      <c r="A16" t="s">
        <v>1458</v>
      </c>
      <c r="B16" t="s">
        <v>1459</v>
      </c>
      <c r="C16" t="s">
        <v>440</v>
      </c>
      <c r="D16" t="s">
        <v>441</v>
      </c>
      <c r="E16">
        <v>1</v>
      </c>
      <c r="F16" t="s">
        <v>1460</v>
      </c>
      <c r="G16" t="s">
        <v>80</v>
      </c>
      <c r="H16" t="s">
        <v>43</v>
      </c>
      <c r="I16" t="s">
        <v>44</v>
      </c>
      <c r="J16" t="s">
        <v>45</v>
      </c>
      <c r="K16" t="s">
        <v>46</v>
      </c>
      <c r="L16" t="s">
        <v>74</v>
      </c>
      <c r="M16" t="s">
        <v>232</v>
      </c>
      <c r="N16" t="s">
        <v>49</v>
      </c>
      <c r="O16">
        <v>600</v>
      </c>
      <c r="P16">
        <v>91.648399999999995</v>
      </c>
      <c r="Q16">
        <v>0.62739699999999998</v>
      </c>
      <c r="R16">
        <v>2.1770000000000001E-2</v>
      </c>
      <c r="S16">
        <v>0</v>
      </c>
      <c r="T16">
        <v>3.1930000000000001</v>
      </c>
      <c r="U16">
        <v>3.677</v>
      </c>
      <c r="V16">
        <v>3.238</v>
      </c>
      <c r="W16">
        <v>3.6440000000000001</v>
      </c>
      <c r="X16">
        <v>77</v>
      </c>
      <c r="Y16">
        <v>92.087999999999994</v>
      </c>
      <c r="Z16">
        <v>0.54500000000000004</v>
      </c>
      <c r="AA16">
        <v>2.1739999999999999E-2</v>
      </c>
      <c r="AB16">
        <v>3.2789999999999999</v>
      </c>
      <c r="AC16">
        <v>3.468</v>
      </c>
      <c r="AD16">
        <v>3.32</v>
      </c>
      <c r="AE16">
        <v>3.4390000000000001</v>
      </c>
      <c r="AF16">
        <v>83</v>
      </c>
      <c r="AG16">
        <v>-0.38600000000000001</v>
      </c>
      <c r="AH16">
        <v>0.254</v>
      </c>
      <c r="AI16">
        <v>15</v>
      </c>
      <c r="AJ16">
        <v>16</v>
      </c>
      <c r="AK16">
        <v>16</v>
      </c>
      <c r="AL16">
        <v>17</v>
      </c>
      <c r="AM16">
        <v>0</v>
      </c>
      <c r="AN16" t="s">
        <v>2207</v>
      </c>
      <c r="AO16" t="s">
        <v>2208</v>
      </c>
      <c r="AP16" t="s">
        <v>2209</v>
      </c>
      <c r="AQ16" t="s">
        <v>2210</v>
      </c>
      <c r="AR16" t="s">
        <v>2211</v>
      </c>
    </row>
    <row r="17" spans="1:44" x14ac:dyDescent="0.25">
      <c r="A17" t="s">
        <v>1461</v>
      </c>
      <c r="B17" t="s">
        <v>1462</v>
      </c>
      <c r="C17" t="s">
        <v>440</v>
      </c>
      <c r="D17" t="s">
        <v>441</v>
      </c>
      <c r="E17">
        <v>0.875</v>
      </c>
      <c r="F17" t="s">
        <v>1463</v>
      </c>
      <c r="G17" t="s">
        <v>80</v>
      </c>
      <c r="H17" t="s">
        <v>43</v>
      </c>
      <c r="I17" t="s">
        <v>44</v>
      </c>
      <c r="J17" t="s">
        <v>45</v>
      </c>
      <c r="K17" t="s">
        <v>46</v>
      </c>
      <c r="L17" t="s">
        <v>74</v>
      </c>
      <c r="M17" t="s">
        <v>232</v>
      </c>
      <c r="N17" t="s">
        <v>49</v>
      </c>
      <c r="O17">
        <v>650</v>
      </c>
      <c r="P17">
        <v>94.961200000000005</v>
      </c>
      <c r="Q17">
        <v>0.14822399999999999</v>
      </c>
      <c r="R17">
        <v>2.4309999999999998E-2</v>
      </c>
      <c r="S17">
        <v>0</v>
      </c>
      <c r="T17">
        <v>1.7549999999999999</v>
      </c>
      <c r="U17">
        <v>3.774</v>
      </c>
      <c r="V17">
        <v>1.7849999999999999</v>
      </c>
      <c r="W17">
        <v>3.7389999999999999</v>
      </c>
      <c r="X17">
        <v>56</v>
      </c>
      <c r="Y17">
        <v>95.090999999999994</v>
      </c>
      <c r="Z17">
        <v>7.6999999999999999E-2</v>
      </c>
      <c r="AA17">
        <v>2.4199999999999999E-2</v>
      </c>
      <c r="AB17">
        <v>1.8380000000000001</v>
      </c>
      <c r="AC17">
        <v>3.5760000000000001</v>
      </c>
      <c r="AD17">
        <v>1.8680000000000001</v>
      </c>
      <c r="AE17">
        <v>3.544</v>
      </c>
      <c r="AF17">
        <v>58</v>
      </c>
      <c r="AG17">
        <v>-6.0999999999999999E-2</v>
      </c>
      <c r="AH17">
        <v>9.9000000000000005E-2</v>
      </c>
      <c r="AI17">
        <v>-7</v>
      </c>
      <c r="AJ17">
        <v>-8</v>
      </c>
      <c r="AK17">
        <v>-7</v>
      </c>
      <c r="AL17">
        <v>-8</v>
      </c>
      <c r="AM17">
        <v>0</v>
      </c>
      <c r="AN17" t="s">
        <v>2212</v>
      </c>
      <c r="AO17" t="s">
        <v>2213</v>
      </c>
      <c r="AP17" t="s">
        <v>2214</v>
      </c>
      <c r="AQ17" t="s">
        <v>2215</v>
      </c>
      <c r="AR17" t="s">
        <v>2216</v>
      </c>
    </row>
    <row r="18" spans="1:44" x14ac:dyDescent="0.25">
      <c r="A18" t="s">
        <v>1464</v>
      </c>
      <c r="B18" t="s">
        <v>1465</v>
      </c>
      <c r="C18" t="s">
        <v>440</v>
      </c>
      <c r="D18" t="s">
        <v>441</v>
      </c>
      <c r="E18">
        <v>1.375</v>
      </c>
      <c r="F18" t="s">
        <v>1384</v>
      </c>
      <c r="G18" t="s">
        <v>80</v>
      </c>
      <c r="H18" t="s">
        <v>43</v>
      </c>
      <c r="I18" t="s">
        <v>44</v>
      </c>
      <c r="J18" t="s">
        <v>45</v>
      </c>
      <c r="K18" t="s">
        <v>46</v>
      </c>
      <c r="L18" t="s">
        <v>74</v>
      </c>
      <c r="M18" t="s">
        <v>232</v>
      </c>
      <c r="N18" t="s">
        <v>49</v>
      </c>
      <c r="O18">
        <v>750</v>
      </c>
      <c r="P18">
        <v>88.302000000000007</v>
      </c>
      <c r="Q18">
        <v>0.23292399999999999</v>
      </c>
      <c r="R18">
        <v>2.6110000000000001E-2</v>
      </c>
      <c r="S18">
        <v>0</v>
      </c>
      <c r="T18">
        <v>5.4180000000000001</v>
      </c>
      <c r="U18">
        <v>3.637</v>
      </c>
      <c r="V18">
        <v>5.4889999999999999</v>
      </c>
      <c r="W18">
        <v>3.605</v>
      </c>
      <c r="X18">
        <v>91</v>
      </c>
      <c r="Y18">
        <v>89.295000000000002</v>
      </c>
      <c r="Z18">
        <v>0.12</v>
      </c>
      <c r="AA18">
        <v>2.623E-2</v>
      </c>
      <c r="AB18">
        <v>5.5110000000000001</v>
      </c>
      <c r="AC18">
        <v>3.4039999999999999</v>
      </c>
      <c r="AD18">
        <v>5.569</v>
      </c>
      <c r="AE18">
        <v>3.3759999999999999</v>
      </c>
      <c r="AF18">
        <v>100</v>
      </c>
      <c r="AG18">
        <v>-0.98399999999999999</v>
      </c>
      <c r="AH18">
        <v>0.56200000000000006</v>
      </c>
      <c r="AI18">
        <v>25</v>
      </c>
      <c r="AJ18">
        <v>30</v>
      </c>
      <c r="AK18">
        <v>27</v>
      </c>
      <c r="AL18">
        <v>32</v>
      </c>
      <c r="AM18">
        <v>6.6398947340734593E-2</v>
      </c>
      <c r="AN18" t="s">
        <v>2217</v>
      </c>
      <c r="AO18" t="s">
        <v>2218</v>
      </c>
      <c r="AP18" t="s">
        <v>2219</v>
      </c>
      <c r="AQ18" t="s">
        <v>2220</v>
      </c>
      <c r="AR18" t="s">
        <v>2221</v>
      </c>
    </row>
    <row r="19" spans="1:44" x14ac:dyDescent="0.25">
      <c r="A19" t="s">
        <v>1466</v>
      </c>
      <c r="B19" t="s">
        <v>1467</v>
      </c>
      <c r="C19" t="s">
        <v>440</v>
      </c>
      <c r="D19" t="s">
        <v>441</v>
      </c>
      <c r="E19">
        <v>1.125</v>
      </c>
      <c r="F19" s="6">
        <v>46723</v>
      </c>
      <c r="G19" t="s">
        <v>80</v>
      </c>
      <c r="H19" t="s">
        <v>43</v>
      </c>
      <c r="I19" t="s">
        <v>44</v>
      </c>
      <c r="J19" t="s">
        <v>45</v>
      </c>
      <c r="K19" t="s">
        <v>46</v>
      </c>
      <c r="L19" t="s">
        <v>74</v>
      </c>
      <c r="M19" t="s">
        <v>232</v>
      </c>
      <c r="N19" t="s">
        <v>49</v>
      </c>
      <c r="O19">
        <v>700</v>
      </c>
      <c r="P19">
        <v>92.183000000000007</v>
      </c>
      <c r="Q19">
        <v>0.71198600000000001</v>
      </c>
      <c r="R19">
        <v>2.5569999999999999E-2</v>
      </c>
      <c r="S19">
        <v>0</v>
      </c>
      <c r="T19">
        <v>3.1819999999999999</v>
      </c>
      <c r="U19">
        <v>3.6320000000000001</v>
      </c>
      <c r="V19">
        <v>3.226</v>
      </c>
      <c r="W19">
        <v>3.5990000000000002</v>
      </c>
      <c r="X19">
        <v>73</v>
      </c>
      <c r="Y19">
        <v>92.599000000000004</v>
      </c>
      <c r="Z19">
        <v>0.62</v>
      </c>
      <c r="AA19">
        <v>2.5520000000000001E-2</v>
      </c>
      <c r="AB19">
        <v>3.2669999999999999</v>
      </c>
      <c r="AC19">
        <v>3.4350000000000001</v>
      </c>
      <c r="AD19">
        <v>3.3079999999999998</v>
      </c>
      <c r="AE19">
        <v>3.4060000000000001</v>
      </c>
      <c r="AF19">
        <v>80</v>
      </c>
      <c r="AG19">
        <v>-0.34699999999999998</v>
      </c>
      <c r="AH19">
        <v>0.28999999999999998</v>
      </c>
      <c r="AI19">
        <v>11</v>
      </c>
      <c r="AJ19">
        <v>13</v>
      </c>
      <c r="AK19">
        <v>11</v>
      </c>
      <c r="AL19">
        <v>14</v>
      </c>
      <c r="AM19">
        <v>0</v>
      </c>
      <c r="AN19" t="s">
        <v>2207</v>
      </c>
      <c r="AO19" t="s">
        <v>2208</v>
      </c>
      <c r="AP19" t="s">
        <v>2209</v>
      </c>
      <c r="AQ19" t="s">
        <v>2210</v>
      </c>
      <c r="AR19" t="s">
        <v>2211</v>
      </c>
    </row>
    <row r="20" spans="1:44" x14ac:dyDescent="0.25">
      <c r="A20" t="s">
        <v>1468</v>
      </c>
      <c r="B20" t="s">
        <v>1469</v>
      </c>
      <c r="C20" t="s">
        <v>440</v>
      </c>
      <c r="D20" t="s">
        <v>441</v>
      </c>
      <c r="E20">
        <v>1.625</v>
      </c>
      <c r="F20" s="6">
        <v>48915</v>
      </c>
      <c r="G20" t="s">
        <v>80</v>
      </c>
      <c r="H20" t="s">
        <v>43</v>
      </c>
      <c r="I20" t="s">
        <v>44</v>
      </c>
      <c r="J20" t="s">
        <v>45</v>
      </c>
      <c r="K20" t="s">
        <v>46</v>
      </c>
      <c r="L20" t="s">
        <v>74</v>
      </c>
      <c r="M20" t="s">
        <v>232</v>
      </c>
      <c r="N20" t="s">
        <v>49</v>
      </c>
      <c r="O20">
        <v>800</v>
      </c>
      <c r="P20">
        <v>83.628399999999999</v>
      </c>
      <c r="Q20">
        <v>1.0284249999999999</v>
      </c>
      <c r="R20">
        <v>2.6630000000000001E-2</v>
      </c>
      <c r="S20">
        <v>0</v>
      </c>
      <c r="T20">
        <v>8.2829999999999995</v>
      </c>
      <c r="U20">
        <v>3.7269999999999999</v>
      </c>
      <c r="V20">
        <v>8.4380000000000006</v>
      </c>
      <c r="W20">
        <v>3.6930000000000001</v>
      </c>
      <c r="X20">
        <v>91</v>
      </c>
      <c r="Y20">
        <v>85.293000000000006</v>
      </c>
      <c r="Z20">
        <v>0.89500000000000002</v>
      </c>
      <c r="AA20">
        <v>2.6970000000000001E-2</v>
      </c>
      <c r="AB20">
        <v>8.3930000000000007</v>
      </c>
      <c r="AC20">
        <v>3.4769999999999999</v>
      </c>
      <c r="AD20">
        <v>8.5220000000000002</v>
      </c>
      <c r="AE20">
        <v>3.4470000000000001</v>
      </c>
      <c r="AF20">
        <v>103</v>
      </c>
      <c r="AG20">
        <v>-1.776</v>
      </c>
      <c r="AH20">
        <v>1.0309999999999999</v>
      </c>
      <c r="AI20">
        <v>32</v>
      </c>
      <c r="AJ20">
        <v>40</v>
      </c>
      <c r="AK20">
        <v>36</v>
      </c>
      <c r="AL20">
        <v>44</v>
      </c>
      <c r="AM20">
        <v>0.14654033730417201</v>
      </c>
      <c r="AN20" t="s">
        <v>2222</v>
      </c>
      <c r="AO20" t="s">
        <v>2223</v>
      </c>
      <c r="AP20" t="s">
        <v>2224</v>
      </c>
      <c r="AQ20" t="s">
        <v>2225</v>
      </c>
      <c r="AR20" t="s">
        <v>2226</v>
      </c>
    </row>
    <row r="21" spans="1:44" x14ac:dyDescent="0.25">
      <c r="A21" t="s">
        <v>1470</v>
      </c>
      <c r="B21" t="s">
        <v>1471</v>
      </c>
      <c r="C21" t="s">
        <v>440</v>
      </c>
      <c r="D21" t="s">
        <v>441</v>
      </c>
      <c r="E21">
        <v>0.5</v>
      </c>
      <c r="F21" s="6">
        <v>45809</v>
      </c>
      <c r="G21" t="s">
        <v>80</v>
      </c>
      <c r="H21" t="s">
        <v>43</v>
      </c>
      <c r="I21" t="s">
        <v>44</v>
      </c>
      <c r="J21" t="s">
        <v>45</v>
      </c>
      <c r="K21" t="s">
        <v>46</v>
      </c>
      <c r="L21" t="s">
        <v>74</v>
      </c>
      <c r="M21" t="s">
        <v>232</v>
      </c>
      <c r="N21" t="s">
        <v>49</v>
      </c>
      <c r="O21">
        <v>650</v>
      </c>
      <c r="P21">
        <v>96.042599999999993</v>
      </c>
      <c r="Q21">
        <v>0.36712299999999998</v>
      </c>
      <c r="R21">
        <v>2.4639999999999999E-2</v>
      </c>
      <c r="S21">
        <v>0</v>
      </c>
      <c r="T21">
        <v>1.2150000000000001</v>
      </c>
      <c r="U21">
        <v>3.758</v>
      </c>
      <c r="V21">
        <v>1.238</v>
      </c>
      <c r="W21">
        <v>3.7240000000000002</v>
      </c>
      <c r="X21">
        <v>32</v>
      </c>
      <c r="Y21">
        <v>96.025000000000006</v>
      </c>
      <c r="Z21">
        <v>0.32600000000000001</v>
      </c>
      <c r="AA21">
        <v>2.4500000000000001E-2</v>
      </c>
      <c r="AB21">
        <v>1.2969999999999999</v>
      </c>
      <c r="AC21">
        <v>3.5710000000000002</v>
      </c>
      <c r="AD21">
        <v>1.32</v>
      </c>
      <c r="AE21">
        <v>3.54</v>
      </c>
      <c r="AF21">
        <v>37</v>
      </c>
      <c r="AG21">
        <v>6.0999999999999999E-2</v>
      </c>
      <c r="AH21">
        <v>9.2999999999999999E-2</v>
      </c>
      <c r="AI21">
        <v>-27</v>
      </c>
      <c r="AJ21">
        <v>-27</v>
      </c>
      <c r="AK21">
        <v>-28</v>
      </c>
      <c r="AL21">
        <v>-27</v>
      </c>
      <c r="AM21">
        <v>0</v>
      </c>
      <c r="AN21" t="s">
        <v>2227</v>
      </c>
      <c r="AO21" t="s">
        <v>2213</v>
      </c>
      <c r="AP21" t="s">
        <v>2228</v>
      </c>
      <c r="AQ21" t="s">
        <v>2215</v>
      </c>
      <c r="AR21" t="s">
        <v>2216</v>
      </c>
    </row>
    <row r="22" spans="1:44" x14ac:dyDescent="0.25">
      <c r="A22" t="s">
        <v>1472</v>
      </c>
      <c r="B22" t="s">
        <v>1473</v>
      </c>
      <c r="C22" t="s">
        <v>440</v>
      </c>
      <c r="D22" t="s">
        <v>441</v>
      </c>
      <c r="E22">
        <v>1.375</v>
      </c>
      <c r="F22" s="6">
        <v>47582</v>
      </c>
      <c r="G22" t="s">
        <v>80</v>
      </c>
      <c r="H22" t="s">
        <v>43</v>
      </c>
      <c r="I22" t="s">
        <v>44</v>
      </c>
      <c r="J22" t="s">
        <v>45</v>
      </c>
      <c r="K22" t="s">
        <v>46</v>
      </c>
      <c r="L22" t="s">
        <v>74</v>
      </c>
      <c r="M22" t="s">
        <v>232</v>
      </c>
      <c r="N22" t="s">
        <v>49</v>
      </c>
      <c r="O22">
        <v>650</v>
      </c>
      <c r="P22">
        <v>85.858199999999997</v>
      </c>
      <c r="Q22">
        <v>0.101434</v>
      </c>
      <c r="R22">
        <v>2.197E-2</v>
      </c>
      <c r="S22">
        <v>0</v>
      </c>
      <c r="T22">
        <v>6.3819999999999997</v>
      </c>
      <c r="U22">
        <v>3.7290000000000001</v>
      </c>
      <c r="V22">
        <v>6.4740000000000002</v>
      </c>
      <c r="W22">
        <v>3.6949999999999998</v>
      </c>
      <c r="X22">
        <v>100</v>
      </c>
      <c r="Y22">
        <v>87.2</v>
      </c>
      <c r="Z22">
        <v>1.3640000000000001</v>
      </c>
      <c r="AA22">
        <v>2.2519999999999998E-2</v>
      </c>
      <c r="AB22">
        <v>6.3810000000000002</v>
      </c>
      <c r="AC22">
        <v>3.4630000000000001</v>
      </c>
      <c r="AD22">
        <v>6.4530000000000003</v>
      </c>
      <c r="AE22">
        <v>3.4340000000000002</v>
      </c>
      <c r="AF22">
        <v>107</v>
      </c>
      <c r="AG22">
        <v>-1.3879999999999999</v>
      </c>
      <c r="AH22">
        <v>0.51800000000000002</v>
      </c>
      <c r="AI22">
        <v>34</v>
      </c>
      <c r="AJ22">
        <v>38</v>
      </c>
      <c r="AK22">
        <v>37</v>
      </c>
      <c r="AL22">
        <v>41</v>
      </c>
      <c r="AM22">
        <v>0.16505513309445499</v>
      </c>
      <c r="AN22" t="s">
        <v>2229</v>
      </c>
      <c r="AO22" t="s">
        <v>2230</v>
      </c>
      <c r="AP22" t="s">
        <v>2231</v>
      </c>
      <c r="AQ22" t="s">
        <v>2232</v>
      </c>
      <c r="AR22" t="s">
        <v>2233</v>
      </c>
    </row>
    <row r="23" spans="1:44" x14ac:dyDescent="0.25">
      <c r="A23" t="s">
        <v>1474</v>
      </c>
      <c r="B23" t="s">
        <v>1475</v>
      </c>
      <c r="C23" t="s">
        <v>440</v>
      </c>
      <c r="D23" t="s">
        <v>441</v>
      </c>
      <c r="E23">
        <v>1.25</v>
      </c>
      <c r="F23" t="s">
        <v>1337</v>
      </c>
      <c r="G23" t="s">
        <v>80</v>
      </c>
      <c r="H23" t="s">
        <v>43</v>
      </c>
      <c r="I23" t="s">
        <v>44</v>
      </c>
      <c r="J23" t="s">
        <v>45</v>
      </c>
      <c r="K23" t="s">
        <v>46</v>
      </c>
      <c r="L23" t="s">
        <v>74</v>
      </c>
      <c r="M23" t="s">
        <v>232</v>
      </c>
      <c r="N23" t="s">
        <v>49</v>
      </c>
      <c r="O23">
        <v>1000</v>
      </c>
      <c r="P23">
        <v>96.386600000000001</v>
      </c>
      <c r="Q23">
        <v>0.64890700000000001</v>
      </c>
      <c r="R23">
        <v>3.8150000000000003E-2</v>
      </c>
      <c r="S23">
        <v>0</v>
      </c>
      <c r="T23">
        <v>1.4139999999999999</v>
      </c>
      <c r="U23">
        <v>3.8010000000000002</v>
      </c>
      <c r="V23">
        <v>1.4390000000000001</v>
      </c>
      <c r="W23">
        <v>3.766</v>
      </c>
      <c r="X23">
        <v>45</v>
      </c>
      <c r="Y23">
        <v>96.417000000000002</v>
      </c>
      <c r="Z23">
        <v>0.54600000000000004</v>
      </c>
      <c r="AA23">
        <v>3.7929999999999998E-2</v>
      </c>
      <c r="AB23">
        <v>1.496</v>
      </c>
      <c r="AC23">
        <v>3.6469999999999998</v>
      </c>
      <c r="AD23">
        <v>1.5189999999999999</v>
      </c>
      <c r="AE23">
        <v>3.613</v>
      </c>
      <c r="AF23">
        <v>53</v>
      </c>
      <c r="AG23">
        <v>7.4999999999999997E-2</v>
      </c>
      <c r="AH23">
        <v>0.154</v>
      </c>
      <c r="AI23">
        <v>-16</v>
      </c>
      <c r="AJ23">
        <v>-13</v>
      </c>
      <c r="AK23">
        <v>-16</v>
      </c>
      <c r="AL23">
        <v>-13</v>
      </c>
      <c r="AM23">
        <v>0</v>
      </c>
      <c r="AN23" t="s">
        <v>2234</v>
      </c>
      <c r="AO23" t="s">
        <v>2213</v>
      </c>
      <c r="AP23" t="s">
        <v>2235</v>
      </c>
      <c r="AQ23" t="s">
        <v>2215</v>
      </c>
      <c r="AR23" t="s">
        <v>2216</v>
      </c>
    </row>
    <row r="24" spans="1:44" x14ac:dyDescent="0.25">
      <c r="A24" t="s">
        <v>1476</v>
      </c>
      <c r="B24" t="s">
        <v>1477</v>
      </c>
      <c r="C24" t="s">
        <v>440</v>
      </c>
      <c r="D24" t="s">
        <v>441</v>
      </c>
      <c r="E24">
        <v>1.75</v>
      </c>
      <c r="F24" t="s">
        <v>1478</v>
      </c>
      <c r="G24" t="s">
        <v>80</v>
      </c>
      <c r="H24" t="s">
        <v>43</v>
      </c>
      <c r="I24" t="s">
        <v>44</v>
      </c>
      <c r="J24" t="s">
        <v>45</v>
      </c>
      <c r="K24" t="s">
        <v>46</v>
      </c>
      <c r="L24" t="s">
        <v>74</v>
      </c>
      <c r="M24" t="s">
        <v>232</v>
      </c>
      <c r="N24" t="s">
        <v>49</v>
      </c>
      <c r="O24">
        <v>1000</v>
      </c>
      <c r="P24">
        <v>88.534199999999998</v>
      </c>
      <c r="Q24">
        <v>0.90847</v>
      </c>
      <c r="R24">
        <v>3.517E-2</v>
      </c>
      <c r="S24">
        <v>0</v>
      </c>
      <c r="T24">
        <v>5.8789999999999996</v>
      </c>
      <c r="U24">
        <v>3.7759999999999998</v>
      </c>
      <c r="V24">
        <v>5.9409999999999998</v>
      </c>
      <c r="W24">
        <v>3.7370000000000001</v>
      </c>
      <c r="X24">
        <v>104</v>
      </c>
      <c r="Y24">
        <v>89.936999999999998</v>
      </c>
      <c r="Z24">
        <v>0.76500000000000001</v>
      </c>
      <c r="AA24">
        <v>3.5479999999999998E-2</v>
      </c>
      <c r="AB24">
        <v>5.9779999999999998</v>
      </c>
      <c r="AC24">
        <v>3.4910000000000001</v>
      </c>
      <c r="AD24">
        <v>6.0129999999999999</v>
      </c>
      <c r="AE24">
        <v>3.4529999999999998</v>
      </c>
      <c r="AF24">
        <v>109</v>
      </c>
      <c r="AG24">
        <v>-1.3879999999999999</v>
      </c>
      <c r="AH24">
        <v>0.33600000000000002</v>
      </c>
      <c r="AI24">
        <v>38</v>
      </c>
      <c r="AJ24">
        <v>39</v>
      </c>
      <c r="AK24">
        <v>41</v>
      </c>
      <c r="AL24">
        <v>41</v>
      </c>
      <c r="AM24">
        <v>0.20502062648935901</v>
      </c>
      <c r="AN24" t="s">
        <v>2236</v>
      </c>
      <c r="AO24" t="s">
        <v>2237</v>
      </c>
      <c r="AP24" t="s">
        <v>2238</v>
      </c>
      <c r="AQ24" t="s">
        <v>2239</v>
      </c>
      <c r="AR24" t="s">
        <v>2240</v>
      </c>
    </row>
    <row r="25" spans="1:44" x14ac:dyDescent="0.25">
      <c r="A25" t="s">
        <v>1479</v>
      </c>
      <c r="B25" t="s">
        <v>1480</v>
      </c>
      <c r="C25" t="s">
        <v>440</v>
      </c>
      <c r="D25" t="s">
        <v>441</v>
      </c>
      <c r="E25">
        <v>1.125</v>
      </c>
      <c r="F25" t="s">
        <v>1481</v>
      </c>
      <c r="G25" t="s">
        <v>80</v>
      </c>
      <c r="H25" t="s">
        <v>43</v>
      </c>
      <c r="I25" t="s">
        <v>44</v>
      </c>
      <c r="J25" t="s">
        <v>45</v>
      </c>
      <c r="K25" t="s">
        <v>46</v>
      </c>
      <c r="L25" t="s">
        <v>74</v>
      </c>
      <c r="M25" t="s">
        <v>232</v>
      </c>
      <c r="N25" t="s">
        <v>49</v>
      </c>
      <c r="O25">
        <v>700</v>
      </c>
      <c r="P25">
        <v>89.462000000000003</v>
      </c>
      <c r="Q25">
        <v>0.47643400000000002</v>
      </c>
      <c r="R25">
        <v>2.4750000000000001E-2</v>
      </c>
      <c r="S25">
        <v>0</v>
      </c>
      <c r="T25">
        <v>4.3010000000000002</v>
      </c>
      <c r="U25">
        <v>3.6669999999999998</v>
      </c>
      <c r="V25">
        <v>4.3579999999999997</v>
      </c>
      <c r="W25">
        <v>3.6339999999999999</v>
      </c>
      <c r="X25">
        <v>89</v>
      </c>
      <c r="Y25">
        <v>90.132000000000005</v>
      </c>
      <c r="Z25">
        <v>0.38400000000000001</v>
      </c>
      <c r="AA25">
        <v>2.478E-2</v>
      </c>
      <c r="AB25">
        <v>4.3890000000000002</v>
      </c>
      <c r="AC25">
        <v>3.4529999999999998</v>
      </c>
      <c r="AD25">
        <v>4.4390000000000001</v>
      </c>
      <c r="AE25">
        <v>3.4239999999999999</v>
      </c>
      <c r="AF25">
        <v>97</v>
      </c>
      <c r="AG25">
        <v>-0.63900000000000001</v>
      </c>
      <c r="AH25">
        <v>0.45800000000000002</v>
      </c>
      <c r="AI25">
        <v>24</v>
      </c>
      <c r="AJ25">
        <v>27</v>
      </c>
      <c r="AK25">
        <v>25</v>
      </c>
      <c r="AL25">
        <v>29</v>
      </c>
      <c r="AM25">
        <v>4.8573888256800299E-2</v>
      </c>
      <c r="AN25" t="s">
        <v>2241</v>
      </c>
      <c r="AO25" t="s">
        <v>2242</v>
      </c>
      <c r="AP25" t="s">
        <v>2243</v>
      </c>
      <c r="AQ25" t="s">
        <v>2244</v>
      </c>
      <c r="AR25" t="s">
        <v>2245</v>
      </c>
    </row>
    <row r="26" spans="1:44" x14ac:dyDescent="0.25">
      <c r="A26" t="s">
        <v>1482</v>
      </c>
      <c r="B26" t="s">
        <v>1483</v>
      </c>
      <c r="C26" t="s">
        <v>440</v>
      </c>
      <c r="D26" t="s">
        <v>441</v>
      </c>
      <c r="E26">
        <v>1.25</v>
      </c>
      <c r="F26" t="s">
        <v>1420</v>
      </c>
      <c r="G26" t="s">
        <v>80</v>
      </c>
      <c r="H26" t="s">
        <v>43</v>
      </c>
      <c r="I26" t="s">
        <v>44</v>
      </c>
      <c r="J26" t="s">
        <v>45</v>
      </c>
      <c r="K26" t="s">
        <v>46</v>
      </c>
      <c r="L26" t="s">
        <v>74</v>
      </c>
      <c r="M26" t="s">
        <v>232</v>
      </c>
      <c r="N26" t="s">
        <v>49</v>
      </c>
      <c r="O26">
        <v>650</v>
      </c>
      <c r="P26">
        <v>83.527799999999999</v>
      </c>
      <c r="Q26">
        <v>0.73429</v>
      </c>
      <c r="R26">
        <v>2.1530000000000001E-2</v>
      </c>
      <c r="S26">
        <v>0</v>
      </c>
      <c r="T26">
        <v>6.7720000000000002</v>
      </c>
      <c r="U26">
        <v>3.8450000000000002</v>
      </c>
      <c r="V26">
        <v>6.867</v>
      </c>
      <c r="W26">
        <v>3.8069999999999999</v>
      </c>
      <c r="X26">
        <v>110</v>
      </c>
      <c r="Y26">
        <v>85.290999999999997</v>
      </c>
      <c r="Z26">
        <v>0.63200000000000001</v>
      </c>
      <c r="AA26">
        <v>2.1850000000000001E-2</v>
      </c>
      <c r="AB26">
        <v>6.8780000000000001</v>
      </c>
      <c r="AC26">
        <v>3.516</v>
      </c>
      <c r="AD26">
        <v>6.944</v>
      </c>
      <c r="AE26">
        <v>3.4820000000000002</v>
      </c>
      <c r="AF26">
        <v>112</v>
      </c>
      <c r="AG26">
        <v>-1.9330000000000001</v>
      </c>
      <c r="AH26">
        <v>0.17</v>
      </c>
      <c r="AI26">
        <v>44</v>
      </c>
      <c r="AJ26">
        <v>42</v>
      </c>
      <c r="AK26">
        <v>48</v>
      </c>
      <c r="AL26">
        <v>46</v>
      </c>
      <c r="AM26">
        <v>0.273706745703301</v>
      </c>
      <c r="AN26" t="s">
        <v>2246</v>
      </c>
      <c r="AO26" t="s">
        <v>2247</v>
      </c>
      <c r="AP26" t="s">
        <v>2248</v>
      </c>
      <c r="AQ26" t="s">
        <v>2249</v>
      </c>
      <c r="AR26" t="s">
        <v>2250</v>
      </c>
    </row>
    <row r="27" spans="1:44" x14ac:dyDescent="0.25">
      <c r="A27" t="s">
        <v>1484</v>
      </c>
      <c r="B27" t="s">
        <v>1485</v>
      </c>
      <c r="C27" t="s">
        <v>440</v>
      </c>
      <c r="D27" t="s">
        <v>441</v>
      </c>
      <c r="E27">
        <v>0.75</v>
      </c>
      <c r="F27" t="s">
        <v>1486</v>
      </c>
      <c r="G27" t="s">
        <v>80</v>
      </c>
      <c r="H27" t="s">
        <v>43</v>
      </c>
      <c r="I27" t="s">
        <v>44</v>
      </c>
      <c r="J27" t="s">
        <v>45</v>
      </c>
      <c r="K27" t="s">
        <v>46</v>
      </c>
      <c r="L27" t="s">
        <v>74</v>
      </c>
      <c r="M27" t="s">
        <v>232</v>
      </c>
      <c r="N27" t="s">
        <v>49</v>
      </c>
      <c r="O27">
        <v>500</v>
      </c>
      <c r="P27">
        <v>93.278999999999996</v>
      </c>
      <c r="Q27">
        <v>0.44057400000000002</v>
      </c>
      <c r="R27">
        <v>1.8429999999999998E-2</v>
      </c>
      <c r="S27">
        <v>0</v>
      </c>
      <c r="T27">
        <v>2.3039999999999998</v>
      </c>
      <c r="U27">
        <v>3.7120000000000002</v>
      </c>
      <c r="V27">
        <v>2.3380000000000001</v>
      </c>
      <c r="W27">
        <v>3.6789999999999998</v>
      </c>
      <c r="X27">
        <v>67</v>
      </c>
      <c r="Y27">
        <v>93.545000000000002</v>
      </c>
      <c r="Z27">
        <v>0.379</v>
      </c>
      <c r="AA27">
        <v>1.8370000000000001E-2</v>
      </c>
      <c r="AB27">
        <v>2.3879999999999999</v>
      </c>
      <c r="AC27">
        <v>3.496</v>
      </c>
      <c r="AD27">
        <v>2.4159999999999999</v>
      </c>
      <c r="AE27">
        <v>3.4649999999999999</v>
      </c>
      <c r="AF27">
        <v>69</v>
      </c>
      <c r="AG27">
        <v>-0.218</v>
      </c>
      <c r="AH27">
        <v>0.107</v>
      </c>
      <c r="AI27">
        <v>3</v>
      </c>
      <c r="AJ27">
        <v>0</v>
      </c>
      <c r="AK27">
        <v>3</v>
      </c>
      <c r="AL27">
        <v>1</v>
      </c>
      <c r="AM27">
        <v>0</v>
      </c>
      <c r="AN27" t="s">
        <v>2251</v>
      </c>
      <c r="AO27" t="s">
        <v>2252</v>
      </c>
      <c r="AP27" t="s">
        <v>2253</v>
      </c>
      <c r="AQ27" t="s">
        <v>2254</v>
      </c>
      <c r="AR27" t="s">
        <v>2255</v>
      </c>
    </row>
    <row r="28" spans="1:44" x14ac:dyDescent="0.25">
      <c r="A28" t="s">
        <v>1487</v>
      </c>
      <c r="B28" t="s">
        <v>1488</v>
      </c>
      <c r="C28" t="s">
        <v>440</v>
      </c>
      <c r="D28" t="s">
        <v>441</v>
      </c>
      <c r="E28">
        <v>1.75</v>
      </c>
      <c r="F28" t="s">
        <v>1489</v>
      </c>
      <c r="G28" t="s">
        <v>80</v>
      </c>
      <c r="H28" t="s">
        <v>43</v>
      </c>
      <c r="I28" t="s">
        <v>44</v>
      </c>
      <c r="J28" t="s">
        <v>45</v>
      </c>
      <c r="K28" t="s">
        <v>46</v>
      </c>
      <c r="L28" t="s">
        <v>74</v>
      </c>
      <c r="M28" t="s">
        <v>232</v>
      </c>
      <c r="N28" t="s">
        <v>49</v>
      </c>
      <c r="O28">
        <v>650</v>
      </c>
      <c r="P28">
        <v>90.960400000000007</v>
      </c>
      <c r="Q28">
        <v>1.529452</v>
      </c>
      <c r="R28">
        <v>2.3640000000000001E-2</v>
      </c>
      <c r="S28">
        <v>0</v>
      </c>
      <c r="T28">
        <v>4.6829999999999998</v>
      </c>
      <c r="U28">
        <v>3.7189999999999999</v>
      </c>
      <c r="V28">
        <v>4.7210000000000001</v>
      </c>
      <c r="W28">
        <v>3.6789999999999998</v>
      </c>
      <c r="X28">
        <v>96</v>
      </c>
      <c r="Y28">
        <v>91.984999999999999</v>
      </c>
      <c r="Z28">
        <v>1.3859999999999999</v>
      </c>
      <c r="AA28">
        <v>2.3740000000000001E-2</v>
      </c>
      <c r="AB28">
        <v>4.7759999999999998</v>
      </c>
      <c r="AC28">
        <v>3.4569999999999999</v>
      </c>
      <c r="AD28">
        <v>4.7919999999999998</v>
      </c>
      <c r="AE28">
        <v>3.4180000000000001</v>
      </c>
      <c r="AF28">
        <v>100</v>
      </c>
      <c r="AG28">
        <v>-0.94299999999999995</v>
      </c>
      <c r="AH28">
        <v>0.31</v>
      </c>
      <c r="AI28">
        <v>30</v>
      </c>
      <c r="AJ28">
        <v>30</v>
      </c>
      <c r="AK28">
        <v>32</v>
      </c>
      <c r="AL28">
        <v>32</v>
      </c>
      <c r="AM28">
        <v>0.11687833069702799</v>
      </c>
      <c r="AN28" t="s">
        <v>2256</v>
      </c>
      <c r="AO28" t="s">
        <v>2257</v>
      </c>
      <c r="AP28" t="s">
        <v>2258</v>
      </c>
      <c r="AQ28" t="s">
        <v>2259</v>
      </c>
      <c r="AR28" t="s">
        <v>2260</v>
      </c>
    </row>
    <row r="29" spans="1:44" x14ac:dyDescent="0.25">
      <c r="A29" t="s">
        <v>1490</v>
      </c>
      <c r="B29" t="s">
        <v>1491</v>
      </c>
      <c r="C29" t="s">
        <v>440</v>
      </c>
      <c r="D29" t="s">
        <v>441</v>
      </c>
      <c r="E29">
        <v>3.25</v>
      </c>
      <c r="F29" t="s">
        <v>1492</v>
      </c>
      <c r="G29" t="s">
        <v>80</v>
      </c>
      <c r="H29" t="s">
        <v>43</v>
      </c>
      <c r="I29" t="s">
        <v>44</v>
      </c>
      <c r="J29" t="s">
        <v>45</v>
      </c>
      <c r="K29" t="s">
        <v>46</v>
      </c>
      <c r="L29" t="s">
        <v>74</v>
      </c>
      <c r="M29" t="s">
        <v>232</v>
      </c>
      <c r="N29" t="s">
        <v>49</v>
      </c>
      <c r="O29">
        <v>500</v>
      </c>
      <c r="P29">
        <v>96.730800000000002</v>
      </c>
      <c r="Q29">
        <v>1.958904</v>
      </c>
      <c r="R29">
        <v>1.9400000000000001E-2</v>
      </c>
      <c r="S29">
        <v>0</v>
      </c>
      <c r="T29">
        <v>6.3140000000000001</v>
      </c>
      <c r="U29">
        <v>3.762</v>
      </c>
      <c r="V29">
        <v>6.3520000000000003</v>
      </c>
      <c r="W29">
        <v>3.7080000000000002</v>
      </c>
      <c r="X29">
        <v>100</v>
      </c>
      <c r="Y29">
        <v>98.564999999999998</v>
      </c>
      <c r="Z29">
        <v>1.6919999999999999</v>
      </c>
      <c r="AA29">
        <v>1.9609999999999999E-2</v>
      </c>
      <c r="AB29">
        <v>6.4210000000000003</v>
      </c>
      <c r="AC29">
        <v>3.4689999999999999</v>
      </c>
      <c r="AD29">
        <v>6.431</v>
      </c>
      <c r="AE29">
        <v>3.4129999999999998</v>
      </c>
      <c r="AF29">
        <v>104</v>
      </c>
      <c r="AG29">
        <v>-1.5629999999999999</v>
      </c>
      <c r="AH29">
        <v>0.34300000000000003</v>
      </c>
      <c r="AI29">
        <v>37</v>
      </c>
      <c r="AJ29">
        <v>37</v>
      </c>
      <c r="AK29">
        <v>37</v>
      </c>
      <c r="AL29">
        <v>38</v>
      </c>
      <c r="AM29">
        <v>0.15590670039554899</v>
      </c>
      <c r="AN29" t="s">
        <v>2246</v>
      </c>
      <c r="AO29" t="s">
        <v>2247</v>
      </c>
      <c r="AP29" t="s">
        <v>2248</v>
      </c>
      <c r="AQ29" t="s">
        <v>2249</v>
      </c>
      <c r="AR29" t="s">
        <v>2250</v>
      </c>
    </row>
    <row r="30" spans="1:44" x14ac:dyDescent="0.25">
      <c r="A30" t="s">
        <v>1493</v>
      </c>
      <c r="B30" t="s">
        <v>1494</v>
      </c>
      <c r="C30" t="s">
        <v>1495</v>
      </c>
      <c r="D30" t="s">
        <v>441</v>
      </c>
      <c r="E30">
        <v>3.4</v>
      </c>
      <c r="F30" s="6">
        <v>48736</v>
      </c>
      <c r="G30" t="s">
        <v>80</v>
      </c>
      <c r="H30" t="s">
        <v>43</v>
      </c>
      <c r="I30" t="s">
        <v>44</v>
      </c>
      <c r="J30" t="s">
        <v>45</v>
      </c>
      <c r="K30" t="s">
        <v>46</v>
      </c>
      <c r="L30" t="s">
        <v>74</v>
      </c>
      <c r="M30" t="s">
        <v>232</v>
      </c>
      <c r="N30" t="s">
        <v>49</v>
      </c>
      <c r="O30">
        <v>700</v>
      </c>
      <c r="P30">
        <v>95.222999999999999</v>
      </c>
      <c r="Q30">
        <v>1.0868850000000001</v>
      </c>
      <c r="R30">
        <v>2.6509999999999999E-2</v>
      </c>
      <c r="S30">
        <v>0</v>
      </c>
      <c r="T30">
        <v>7.9630000000000001</v>
      </c>
      <c r="U30">
        <v>4.0030000000000001</v>
      </c>
      <c r="V30">
        <v>6.99</v>
      </c>
      <c r="W30">
        <v>3.7</v>
      </c>
      <c r="X30">
        <v>91</v>
      </c>
      <c r="Y30">
        <v>97.926000000000002</v>
      </c>
      <c r="Z30">
        <v>0.80800000000000005</v>
      </c>
      <c r="AA30">
        <v>2.7029999999999998E-2</v>
      </c>
      <c r="AB30">
        <v>8.0920000000000005</v>
      </c>
      <c r="AC30">
        <v>3.6549999999999998</v>
      </c>
      <c r="AD30">
        <v>6.8150000000000004</v>
      </c>
      <c r="AE30">
        <v>3.242</v>
      </c>
      <c r="AF30">
        <v>81</v>
      </c>
      <c r="AG30">
        <v>-2.4550000000000001</v>
      </c>
      <c r="AH30">
        <v>-0.371</v>
      </c>
      <c r="AI30">
        <v>27</v>
      </c>
      <c r="AJ30">
        <v>12</v>
      </c>
      <c r="AK30">
        <v>28</v>
      </c>
      <c r="AL30">
        <v>13</v>
      </c>
      <c r="AM30">
        <v>5.3805153315435499E-2</v>
      </c>
      <c r="AN30" t="s">
        <v>2261</v>
      </c>
      <c r="AO30" t="s">
        <v>2262</v>
      </c>
      <c r="AP30" t="s">
        <v>2263</v>
      </c>
      <c r="AQ30" t="s">
        <v>2264</v>
      </c>
      <c r="AR30" t="s">
        <v>2265</v>
      </c>
    </row>
    <row r="31" spans="1:44" x14ac:dyDescent="0.25">
      <c r="A31" t="s">
        <v>1496</v>
      </c>
      <c r="B31" t="s">
        <v>1497</v>
      </c>
      <c r="C31" t="s">
        <v>1495</v>
      </c>
      <c r="D31" t="s">
        <v>441</v>
      </c>
      <c r="E31">
        <v>3.3</v>
      </c>
      <c r="F31" s="6">
        <v>47275</v>
      </c>
      <c r="G31" t="s">
        <v>80</v>
      </c>
      <c r="H31" t="s">
        <v>43</v>
      </c>
      <c r="I31" t="s">
        <v>44</v>
      </c>
      <c r="J31" t="s">
        <v>45</v>
      </c>
      <c r="K31" t="s">
        <v>46</v>
      </c>
      <c r="L31" t="s">
        <v>74</v>
      </c>
      <c r="M31" t="s">
        <v>232</v>
      </c>
      <c r="N31" t="s">
        <v>49</v>
      </c>
      <c r="O31">
        <v>550</v>
      </c>
      <c r="P31">
        <v>97.694999999999993</v>
      </c>
      <c r="Q31">
        <v>1.054918</v>
      </c>
      <c r="R31">
        <v>2.1350000000000001E-2</v>
      </c>
      <c r="S31">
        <v>0</v>
      </c>
      <c r="T31">
        <v>5.0259999999999998</v>
      </c>
      <c r="U31">
        <v>3.7559999999999998</v>
      </c>
      <c r="V31">
        <v>5.0190000000000001</v>
      </c>
      <c r="W31">
        <v>3.6949999999999998</v>
      </c>
      <c r="X31">
        <v>99</v>
      </c>
      <c r="Y31">
        <v>99.096000000000004</v>
      </c>
      <c r="Z31">
        <v>0.78400000000000003</v>
      </c>
      <c r="AA31">
        <v>2.1489999999999999E-2</v>
      </c>
      <c r="AB31">
        <v>5.1230000000000002</v>
      </c>
      <c r="AC31">
        <v>3.4740000000000002</v>
      </c>
      <c r="AD31">
        <v>5.0910000000000002</v>
      </c>
      <c r="AE31">
        <v>3.4089999999999998</v>
      </c>
      <c r="AF31">
        <v>101</v>
      </c>
      <c r="AG31">
        <v>-1.1319999999999999</v>
      </c>
      <c r="AH31">
        <v>0.23400000000000001</v>
      </c>
      <c r="AI31">
        <v>34</v>
      </c>
      <c r="AJ31">
        <v>33</v>
      </c>
      <c r="AK31">
        <v>34</v>
      </c>
      <c r="AL31">
        <v>33</v>
      </c>
      <c r="AM31">
        <v>0.13252364591516799</v>
      </c>
      <c r="AN31" t="s">
        <v>2266</v>
      </c>
      <c r="AO31" t="s">
        <v>2267</v>
      </c>
      <c r="AP31" t="s">
        <v>2268</v>
      </c>
      <c r="AQ31" t="s">
        <v>2269</v>
      </c>
      <c r="AR31" t="s">
        <v>2270</v>
      </c>
    </row>
    <row r="32" spans="1:44" x14ac:dyDescent="0.25">
      <c r="A32" t="s">
        <v>1498</v>
      </c>
      <c r="B32" t="s">
        <v>1499</v>
      </c>
      <c r="C32" t="s">
        <v>1500</v>
      </c>
      <c r="D32" t="s">
        <v>1501</v>
      </c>
      <c r="E32">
        <v>3.5</v>
      </c>
      <c r="F32" t="s">
        <v>1366</v>
      </c>
      <c r="G32" t="s">
        <v>58</v>
      </c>
      <c r="H32" t="s">
        <v>43</v>
      </c>
      <c r="I32" t="s">
        <v>100</v>
      </c>
      <c r="J32" t="s">
        <v>45</v>
      </c>
      <c r="K32" t="s">
        <v>56</v>
      </c>
      <c r="L32" t="s">
        <v>91</v>
      </c>
      <c r="M32" t="s">
        <v>106</v>
      </c>
      <c r="N32" t="s">
        <v>49</v>
      </c>
      <c r="O32">
        <v>500</v>
      </c>
      <c r="P32">
        <v>96.889799999999994</v>
      </c>
      <c r="Q32">
        <v>2.934247</v>
      </c>
      <c r="R32">
        <v>1.9630000000000002E-2</v>
      </c>
      <c r="S32">
        <v>0</v>
      </c>
      <c r="T32">
        <v>3.669</v>
      </c>
      <c r="U32">
        <v>4.33</v>
      </c>
      <c r="V32">
        <v>3.6579999999999999</v>
      </c>
      <c r="W32">
        <v>4.2569999999999997</v>
      </c>
      <c r="X32">
        <v>147</v>
      </c>
      <c r="Y32">
        <v>98.293000000000006</v>
      </c>
      <c r="Z32">
        <v>2.6469999999999998</v>
      </c>
      <c r="AA32">
        <v>1.9740000000000001E-2</v>
      </c>
      <c r="AB32">
        <v>3.7650000000000001</v>
      </c>
      <c r="AC32">
        <v>3.9409999999999998</v>
      </c>
      <c r="AD32">
        <v>3.7250000000000001</v>
      </c>
      <c r="AE32">
        <v>3.8570000000000002</v>
      </c>
      <c r="AF32">
        <v>135</v>
      </c>
      <c r="AG32">
        <v>-1.105</v>
      </c>
      <c r="AH32">
        <v>-0.28999999999999998</v>
      </c>
      <c r="AI32">
        <v>81</v>
      </c>
      <c r="AJ32">
        <v>66</v>
      </c>
      <c r="AK32">
        <v>83</v>
      </c>
      <c r="AL32">
        <v>67</v>
      </c>
      <c r="AM32">
        <v>0</v>
      </c>
      <c r="AN32" t="s">
        <v>2271</v>
      </c>
      <c r="AO32" t="s">
        <v>2272</v>
      </c>
      <c r="AP32" t="s">
        <v>2273</v>
      </c>
      <c r="AQ32" t="s">
        <v>2274</v>
      </c>
      <c r="AR32" t="s">
        <v>2275</v>
      </c>
    </row>
    <row r="33" spans="1:44" x14ac:dyDescent="0.25">
      <c r="A33" t="s">
        <v>1502</v>
      </c>
      <c r="B33" t="s">
        <v>1503</v>
      </c>
      <c r="C33" t="s">
        <v>1500</v>
      </c>
      <c r="D33" t="s">
        <v>1501</v>
      </c>
      <c r="E33">
        <v>3.25</v>
      </c>
      <c r="F33" t="s">
        <v>1392</v>
      </c>
      <c r="G33" t="s">
        <v>58</v>
      </c>
      <c r="H33" t="s">
        <v>43</v>
      </c>
      <c r="I33" t="s">
        <v>100</v>
      </c>
      <c r="J33" t="s">
        <v>45</v>
      </c>
      <c r="K33" t="s">
        <v>56</v>
      </c>
      <c r="L33" t="s">
        <v>91</v>
      </c>
      <c r="M33" t="s">
        <v>106</v>
      </c>
      <c r="N33" t="s">
        <v>49</v>
      </c>
      <c r="O33">
        <v>1000</v>
      </c>
      <c r="P33">
        <v>92.760800000000003</v>
      </c>
      <c r="Q33">
        <v>7.1038000000000004E-2</v>
      </c>
      <c r="R33">
        <v>3.6499999999999998E-2</v>
      </c>
      <c r="S33">
        <v>0</v>
      </c>
      <c r="T33">
        <v>6.0510000000000002</v>
      </c>
      <c r="U33">
        <v>4.4809999999999999</v>
      </c>
      <c r="V33">
        <v>6.1230000000000002</v>
      </c>
      <c r="W33">
        <v>4.42</v>
      </c>
      <c r="X33">
        <v>172</v>
      </c>
      <c r="Y33">
        <v>95.088999999999999</v>
      </c>
      <c r="Z33">
        <v>3.0539999999999998</v>
      </c>
      <c r="AA33">
        <v>3.8390000000000001E-2</v>
      </c>
      <c r="AB33">
        <v>5.9619999999999997</v>
      </c>
      <c r="AC33">
        <v>4.0629999999999997</v>
      </c>
      <c r="AD33">
        <v>5.9960000000000004</v>
      </c>
      <c r="AE33">
        <v>4.0049999999999999</v>
      </c>
      <c r="AF33">
        <v>163</v>
      </c>
      <c r="AG33">
        <v>-2.1</v>
      </c>
      <c r="AH33">
        <v>-0.36499999999999999</v>
      </c>
      <c r="AI33">
        <v>104</v>
      </c>
      <c r="AJ33">
        <v>93</v>
      </c>
      <c r="AK33">
        <v>109</v>
      </c>
      <c r="AL33">
        <v>96</v>
      </c>
      <c r="AM33">
        <v>0</v>
      </c>
      <c r="AN33" t="s">
        <v>2276</v>
      </c>
      <c r="AO33" t="s">
        <v>2277</v>
      </c>
      <c r="AP33" t="s">
        <v>2278</v>
      </c>
      <c r="AQ33" t="s">
        <v>2279</v>
      </c>
      <c r="AR33" t="s">
        <v>2280</v>
      </c>
    </row>
    <row r="34" spans="1:44" x14ac:dyDescent="0.25">
      <c r="A34" t="s">
        <v>1504</v>
      </c>
      <c r="B34" t="s">
        <v>1505</v>
      </c>
      <c r="C34" t="s">
        <v>1500</v>
      </c>
      <c r="D34" t="s">
        <v>1501</v>
      </c>
      <c r="E34">
        <v>3</v>
      </c>
      <c r="F34" t="s">
        <v>1401</v>
      </c>
      <c r="G34" t="s">
        <v>58</v>
      </c>
      <c r="H34" t="s">
        <v>43</v>
      </c>
      <c r="I34" t="s">
        <v>100</v>
      </c>
      <c r="J34" t="s">
        <v>45</v>
      </c>
      <c r="K34" t="s">
        <v>56</v>
      </c>
      <c r="L34" t="s">
        <v>91</v>
      </c>
      <c r="M34" t="s">
        <v>106</v>
      </c>
      <c r="N34" t="s">
        <v>49</v>
      </c>
      <c r="O34">
        <v>1000</v>
      </c>
      <c r="P34">
        <v>97.611000000000004</v>
      </c>
      <c r="Q34">
        <v>1.614754</v>
      </c>
      <c r="R34">
        <v>3.9010000000000003E-2</v>
      </c>
      <c r="S34">
        <v>0</v>
      </c>
      <c r="T34">
        <v>1.3680000000000001</v>
      </c>
      <c r="U34">
        <v>4.7169999999999996</v>
      </c>
      <c r="V34">
        <v>1.3979999999999999</v>
      </c>
      <c r="W34">
        <v>4.6630000000000003</v>
      </c>
      <c r="X34">
        <v>133</v>
      </c>
      <c r="Y34">
        <v>97.997</v>
      </c>
      <c r="Z34">
        <v>1.369</v>
      </c>
      <c r="AA34">
        <v>3.8870000000000002E-2</v>
      </c>
      <c r="AB34">
        <v>1.4510000000000001</v>
      </c>
      <c r="AC34">
        <v>4.359</v>
      </c>
      <c r="AD34">
        <v>1.4810000000000001</v>
      </c>
      <c r="AE34">
        <v>4.3129999999999997</v>
      </c>
      <c r="AF34">
        <v>121</v>
      </c>
      <c r="AG34">
        <v>-0.14099999999999999</v>
      </c>
      <c r="AH34">
        <v>-7.0000000000000007E-2</v>
      </c>
      <c r="AI34">
        <v>71</v>
      </c>
      <c r="AJ34">
        <v>55</v>
      </c>
      <c r="AK34">
        <v>72</v>
      </c>
      <c r="AL34">
        <v>56</v>
      </c>
      <c r="AM34">
        <v>0</v>
      </c>
      <c r="AN34" t="s">
        <v>2281</v>
      </c>
      <c r="AO34" t="s">
        <v>2282</v>
      </c>
      <c r="AP34" t="s">
        <v>2189</v>
      </c>
      <c r="AQ34" t="s">
        <v>2283</v>
      </c>
      <c r="AR34" t="s">
        <v>2284</v>
      </c>
    </row>
    <row r="35" spans="1:44" x14ac:dyDescent="0.25">
      <c r="A35" t="s">
        <v>1506</v>
      </c>
      <c r="B35" t="s">
        <v>1507</v>
      </c>
      <c r="C35" t="s">
        <v>1508</v>
      </c>
      <c r="D35" t="s">
        <v>1509</v>
      </c>
      <c r="E35">
        <v>3.75</v>
      </c>
      <c r="F35" t="s">
        <v>1332</v>
      </c>
      <c r="G35" t="s">
        <v>84</v>
      </c>
      <c r="H35" t="s">
        <v>43</v>
      </c>
      <c r="I35" t="s">
        <v>51</v>
      </c>
      <c r="J35" t="s">
        <v>45</v>
      </c>
      <c r="K35" t="s">
        <v>46</v>
      </c>
      <c r="L35" t="s">
        <v>194</v>
      </c>
      <c r="M35" t="s">
        <v>1409</v>
      </c>
      <c r="N35" t="s">
        <v>49</v>
      </c>
      <c r="O35">
        <v>500</v>
      </c>
      <c r="P35">
        <v>95.216399999999993</v>
      </c>
      <c r="Q35">
        <v>0.95286899999999997</v>
      </c>
      <c r="R35">
        <v>1.891E-2</v>
      </c>
      <c r="S35">
        <v>0</v>
      </c>
      <c r="T35">
        <v>7.1950000000000003</v>
      </c>
      <c r="U35">
        <v>4.4189999999999996</v>
      </c>
      <c r="V35">
        <v>7.3019999999999996</v>
      </c>
      <c r="W35">
        <v>4.359</v>
      </c>
      <c r="X35">
        <v>160</v>
      </c>
      <c r="Y35">
        <v>97.477000000000004</v>
      </c>
      <c r="Z35">
        <v>0.64500000000000002</v>
      </c>
      <c r="AA35">
        <v>1.9189999999999999E-2</v>
      </c>
      <c r="AB35">
        <v>7.3129999999999997</v>
      </c>
      <c r="AC35">
        <v>4.0949999999999998</v>
      </c>
      <c r="AD35">
        <v>7.3890000000000002</v>
      </c>
      <c r="AE35">
        <v>4.0369999999999999</v>
      </c>
      <c r="AF35">
        <v>163</v>
      </c>
      <c r="AG35">
        <v>-1.9910000000000001</v>
      </c>
      <c r="AH35">
        <v>0.32900000000000001</v>
      </c>
      <c r="AI35">
        <v>99</v>
      </c>
      <c r="AJ35">
        <v>99</v>
      </c>
      <c r="AK35">
        <v>102</v>
      </c>
      <c r="AL35">
        <v>101</v>
      </c>
      <c r="AM35">
        <v>0.57728751424208902</v>
      </c>
      <c r="AN35" t="s">
        <v>2152</v>
      </c>
      <c r="AO35" t="s">
        <v>2153</v>
      </c>
      <c r="AP35" t="s">
        <v>2154</v>
      </c>
      <c r="AQ35" t="s">
        <v>2155</v>
      </c>
      <c r="AR35" t="s">
        <v>2156</v>
      </c>
    </row>
    <row r="36" spans="1:44" x14ac:dyDescent="0.25">
      <c r="A36" t="s">
        <v>1510</v>
      </c>
      <c r="B36" t="s">
        <v>1511</v>
      </c>
      <c r="C36" t="s">
        <v>1508</v>
      </c>
      <c r="D36" t="s">
        <v>1509</v>
      </c>
      <c r="E36">
        <v>3</v>
      </c>
      <c r="F36" t="s">
        <v>128</v>
      </c>
      <c r="G36" t="s">
        <v>84</v>
      </c>
      <c r="H36" t="s">
        <v>43</v>
      </c>
      <c r="I36" t="s">
        <v>51</v>
      </c>
      <c r="J36" t="s">
        <v>45</v>
      </c>
      <c r="K36" t="s">
        <v>46</v>
      </c>
      <c r="L36" t="s">
        <v>194</v>
      </c>
      <c r="M36" t="s">
        <v>1409</v>
      </c>
      <c r="N36" t="s">
        <v>49</v>
      </c>
      <c r="O36">
        <v>500</v>
      </c>
      <c r="P36">
        <v>96.751800000000003</v>
      </c>
      <c r="Q36">
        <v>0.76229499999999994</v>
      </c>
      <c r="R36">
        <v>1.917E-2</v>
      </c>
      <c r="S36">
        <v>0</v>
      </c>
      <c r="T36">
        <v>3.4350000000000001</v>
      </c>
      <c r="U36">
        <v>3.9470000000000001</v>
      </c>
      <c r="V36">
        <v>3.4140000000000001</v>
      </c>
      <c r="W36">
        <v>3.88</v>
      </c>
      <c r="X36">
        <v>105</v>
      </c>
      <c r="Y36">
        <v>97.444000000000003</v>
      </c>
      <c r="Z36">
        <v>0.51600000000000001</v>
      </c>
      <c r="AA36">
        <v>1.916E-2</v>
      </c>
      <c r="AB36">
        <v>3.5230000000000001</v>
      </c>
      <c r="AC36">
        <v>3.7269999999999999</v>
      </c>
      <c r="AD36">
        <v>3.4809999999999999</v>
      </c>
      <c r="AE36">
        <v>3.65</v>
      </c>
      <c r="AF36">
        <v>109</v>
      </c>
      <c r="AG36">
        <v>-0.45600000000000002</v>
      </c>
      <c r="AH36">
        <v>0.252</v>
      </c>
      <c r="AI36">
        <v>41</v>
      </c>
      <c r="AJ36">
        <v>41</v>
      </c>
      <c r="AK36">
        <v>42</v>
      </c>
      <c r="AL36">
        <v>42</v>
      </c>
      <c r="AM36">
        <v>6.45118272446838E-3</v>
      </c>
      <c r="AN36" t="s">
        <v>2285</v>
      </c>
      <c r="AO36" t="s">
        <v>2286</v>
      </c>
      <c r="AP36" t="s">
        <v>2287</v>
      </c>
      <c r="AQ36" t="s">
        <v>2288</v>
      </c>
      <c r="AR36" t="s">
        <v>2289</v>
      </c>
    </row>
    <row r="37" spans="1:44" x14ac:dyDescent="0.25">
      <c r="A37" t="s">
        <v>1512</v>
      </c>
      <c r="B37" t="s">
        <v>1513</v>
      </c>
      <c r="C37" t="s">
        <v>1508</v>
      </c>
      <c r="D37" t="s">
        <v>1509</v>
      </c>
      <c r="E37">
        <v>4</v>
      </c>
      <c r="F37" t="s">
        <v>1377</v>
      </c>
      <c r="G37" t="s">
        <v>84</v>
      </c>
      <c r="H37" t="s">
        <v>43</v>
      </c>
      <c r="I37" t="s">
        <v>51</v>
      </c>
      <c r="J37" t="s">
        <v>45</v>
      </c>
      <c r="K37" t="s">
        <v>46</v>
      </c>
      <c r="L37" t="s">
        <v>194</v>
      </c>
      <c r="M37" t="s">
        <v>1409</v>
      </c>
      <c r="N37" t="s">
        <v>49</v>
      </c>
      <c r="O37">
        <v>750</v>
      </c>
      <c r="P37">
        <v>97.339799999999997</v>
      </c>
      <c r="Q37">
        <v>1.202186</v>
      </c>
      <c r="R37">
        <v>2.9059999999999999E-2</v>
      </c>
      <c r="S37">
        <v>0</v>
      </c>
      <c r="T37">
        <v>6.4029999999999996</v>
      </c>
      <c r="U37">
        <v>4.4119999999999999</v>
      </c>
      <c r="V37">
        <v>6.468</v>
      </c>
      <c r="W37">
        <v>4.3460000000000001</v>
      </c>
      <c r="X37">
        <v>162</v>
      </c>
      <c r="Y37">
        <v>99.54</v>
      </c>
      <c r="Z37">
        <v>0.874</v>
      </c>
      <c r="AA37">
        <v>2.946E-2</v>
      </c>
      <c r="AB37">
        <v>6.516</v>
      </c>
      <c r="AC37">
        <v>4.0679999999999996</v>
      </c>
      <c r="AD37">
        <v>6.5519999999999996</v>
      </c>
      <c r="AE37">
        <v>4.0010000000000003</v>
      </c>
      <c r="AF37">
        <v>162</v>
      </c>
      <c r="AG37">
        <v>-1.865</v>
      </c>
      <c r="AH37">
        <v>9.5000000000000001E-2</v>
      </c>
      <c r="AI37">
        <v>99</v>
      </c>
      <c r="AJ37">
        <v>96</v>
      </c>
      <c r="AK37">
        <v>101</v>
      </c>
      <c r="AL37">
        <v>96</v>
      </c>
      <c r="AM37">
        <v>0.57360864409364598</v>
      </c>
      <c r="AN37" t="s">
        <v>2290</v>
      </c>
      <c r="AO37" t="s">
        <v>2291</v>
      </c>
      <c r="AP37" t="s">
        <v>2292</v>
      </c>
      <c r="AQ37" t="s">
        <v>2293</v>
      </c>
      <c r="AR37" t="s">
        <v>2294</v>
      </c>
    </row>
    <row r="38" spans="1:44" x14ac:dyDescent="0.25">
      <c r="A38" t="s">
        <v>1514</v>
      </c>
      <c r="B38" t="s">
        <v>1515</v>
      </c>
      <c r="C38" t="s">
        <v>1516</v>
      </c>
      <c r="D38" t="s">
        <v>1517</v>
      </c>
      <c r="E38">
        <v>0.125</v>
      </c>
      <c r="F38" t="s">
        <v>1518</v>
      </c>
      <c r="G38" t="s">
        <v>42</v>
      </c>
      <c r="H38" t="s">
        <v>43</v>
      </c>
      <c r="I38" t="s">
        <v>1355</v>
      </c>
      <c r="J38" t="s">
        <v>45</v>
      </c>
      <c r="K38" t="s">
        <v>46</v>
      </c>
      <c r="L38" t="s">
        <v>47</v>
      </c>
      <c r="M38" t="s">
        <v>1386</v>
      </c>
      <c r="N38" t="s">
        <v>49</v>
      </c>
      <c r="O38">
        <v>750</v>
      </c>
      <c r="P38">
        <v>81.531800000000004</v>
      </c>
      <c r="Q38">
        <v>0.108219</v>
      </c>
      <c r="R38">
        <v>2.4070000000000001E-2</v>
      </c>
      <c r="S38">
        <v>0</v>
      </c>
      <c r="T38">
        <v>4.907</v>
      </c>
      <c r="U38">
        <v>4.1980000000000004</v>
      </c>
      <c r="V38">
        <v>4.9850000000000003</v>
      </c>
      <c r="W38">
        <v>4.1550000000000002</v>
      </c>
      <c r="X38">
        <v>145</v>
      </c>
      <c r="Y38">
        <v>82.429000000000002</v>
      </c>
      <c r="Z38">
        <v>9.8000000000000004E-2</v>
      </c>
      <c r="AA38">
        <v>2.4209999999999999E-2</v>
      </c>
      <c r="AB38">
        <v>4.9989999999999997</v>
      </c>
      <c r="AC38">
        <v>3.9140000000000001</v>
      </c>
      <c r="AD38">
        <v>5.0659999999999998</v>
      </c>
      <c r="AE38">
        <v>3.8759999999999999</v>
      </c>
      <c r="AF38">
        <v>147</v>
      </c>
      <c r="AG38">
        <v>-1.075</v>
      </c>
      <c r="AH38">
        <v>0.27800000000000002</v>
      </c>
      <c r="AI38">
        <v>71</v>
      </c>
      <c r="AJ38">
        <v>70</v>
      </c>
      <c r="AK38">
        <v>80</v>
      </c>
      <c r="AL38">
        <v>79</v>
      </c>
      <c r="AM38">
        <v>0.38959098709043699</v>
      </c>
      <c r="AN38" t="s">
        <v>2295</v>
      </c>
      <c r="AO38" t="s">
        <v>2296</v>
      </c>
      <c r="AP38" t="s">
        <v>2297</v>
      </c>
      <c r="AQ38" t="s">
        <v>2298</v>
      </c>
      <c r="AR38" t="s">
        <v>2299</v>
      </c>
    </row>
    <row r="39" spans="1:44" x14ac:dyDescent="0.25">
      <c r="A39" t="s">
        <v>1519</v>
      </c>
      <c r="B39" t="s">
        <v>1520</v>
      </c>
      <c r="C39" t="s">
        <v>1516</v>
      </c>
      <c r="D39" t="s">
        <v>1517</v>
      </c>
      <c r="E39">
        <v>0.5</v>
      </c>
      <c r="F39" t="s">
        <v>1351</v>
      </c>
      <c r="G39" t="s">
        <v>42</v>
      </c>
      <c r="H39" t="s">
        <v>43</v>
      </c>
      <c r="I39" t="s">
        <v>1355</v>
      </c>
      <c r="J39" t="s">
        <v>45</v>
      </c>
      <c r="K39" t="s">
        <v>46</v>
      </c>
      <c r="L39" t="s">
        <v>47</v>
      </c>
      <c r="M39" t="s">
        <v>1386</v>
      </c>
      <c r="N39" t="s">
        <v>49</v>
      </c>
      <c r="O39">
        <v>500</v>
      </c>
      <c r="P39">
        <v>76.029200000000003</v>
      </c>
      <c r="Q39">
        <v>0.26366099999999998</v>
      </c>
      <c r="R39">
        <v>1.4999999999999999E-2</v>
      </c>
      <c r="S39">
        <v>0</v>
      </c>
      <c r="T39">
        <v>7.0039999999999996</v>
      </c>
      <c r="U39">
        <v>4.3209999999999997</v>
      </c>
      <c r="V39">
        <v>7.1310000000000002</v>
      </c>
      <c r="W39">
        <v>4.2759999999999998</v>
      </c>
      <c r="X39">
        <v>157</v>
      </c>
      <c r="Y39">
        <v>77.626999999999995</v>
      </c>
      <c r="Z39">
        <v>0.223</v>
      </c>
      <c r="AA39">
        <v>1.523E-2</v>
      </c>
      <c r="AB39">
        <v>7.1079999999999997</v>
      </c>
      <c r="AC39">
        <v>3.988</v>
      </c>
      <c r="AD39">
        <v>7.21</v>
      </c>
      <c r="AE39">
        <v>3.9489999999999998</v>
      </c>
      <c r="AF39">
        <v>159</v>
      </c>
      <c r="AG39">
        <v>-2</v>
      </c>
      <c r="AH39">
        <v>0.20899999999999999</v>
      </c>
      <c r="AI39">
        <v>82</v>
      </c>
      <c r="AJ39">
        <v>81</v>
      </c>
      <c r="AK39">
        <v>96</v>
      </c>
      <c r="AL39">
        <v>94</v>
      </c>
      <c r="AM39">
        <v>0.54652055572643399</v>
      </c>
      <c r="AN39" t="s">
        <v>2300</v>
      </c>
      <c r="AO39" t="s">
        <v>2301</v>
      </c>
      <c r="AP39" t="s">
        <v>2302</v>
      </c>
      <c r="AQ39" t="s">
        <v>2303</v>
      </c>
      <c r="AR39" t="s">
        <v>2304</v>
      </c>
    </row>
    <row r="40" spans="1:44" x14ac:dyDescent="0.25">
      <c r="A40" t="s">
        <v>1521</v>
      </c>
      <c r="B40" t="s">
        <v>1522</v>
      </c>
      <c r="C40" t="s">
        <v>1516</v>
      </c>
      <c r="D40" t="s">
        <v>1517</v>
      </c>
      <c r="E40">
        <v>2.25</v>
      </c>
      <c r="F40" t="s">
        <v>1359</v>
      </c>
      <c r="G40" t="s">
        <v>42</v>
      </c>
      <c r="H40" t="s">
        <v>43</v>
      </c>
      <c r="I40" t="s">
        <v>1355</v>
      </c>
      <c r="J40" t="s">
        <v>45</v>
      </c>
      <c r="K40" t="s">
        <v>46</v>
      </c>
      <c r="L40" t="s">
        <v>47</v>
      </c>
      <c r="M40" t="s">
        <v>1386</v>
      </c>
      <c r="N40" t="s">
        <v>49</v>
      </c>
      <c r="O40">
        <v>500</v>
      </c>
      <c r="P40">
        <v>90.213999999999999</v>
      </c>
      <c r="Q40">
        <v>0.80532800000000004</v>
      </c>
      <c r="R40">
        <v>1.789E-2</v>
      </c>
      <c r="S40">
        <v>0</v>
      </c>
      <c r="T40">
        <v>5.085</v>
      </c>
      <c r="U40">
        <v>4.234</v>
      </c>
      <c r="V40">
        <v>5.1449999999999996</v>
      </c>
      <c r="W40">
        <v>4.1859999999999999</v>
      </c>
      <c r="X40">
        <v>148</v>
      </c>
      <c r="Y40">
        <v>91.477000000000004</v>
      </c>
      <c r="Z40">
        <v>0.621</v>
      </c>
      <c r="AA40">
        <v>1.8010000000000002E-2</v>
      </c>
      <c r="AB40">
        <v>5.181</v>
      </c>
      <c r="AC40">
        <v>3.94</v>
      </c>
      <c r="AD40">
        <v>5.2169999999999996</v>
      </c>
      <c r="AE40">
        <v>3.8940000000000001</v>
      </c>
      <c r="AF40">
        <v>150</v>
      </c>
      <c r="AG40">
        <v>-1.1719999999999999</v>
      </c>
      <c r="AH40">
        <v>0.24199999999999999</v>
      </c>
      <c r="AI40">
        <v>79</v>
      </c>
      <c r="AJ40">
        <v>78</v>
      </c>
      <c r="AK40">
        <v>84</v>
      </c>
      <c r="AL40">
        <v>82</v>
      </c>
      <c r="AM40">
        <v>0.42177703615545697</v>
      </c>
      <c r="AN40" t="s">
        <v>2305</v>
      </c>
      <c r="AO40" t="s">
        <v>2306</v>
      </c>
      <c r="AP40" t="s">
        <v>2307</v>
      </c>
      <c r="AQ40" t="s">
        <v>2308</v>
      </c>
      <c r="AR40" t="s">
        <v>2309</v>
      </c>
    </row>
    <row r="41" spans="1:44" x14ac:dyDescent="0.25">
      <c r="A41" t="s">
        <v>1523</v>
      </c>
      <c r="B41" t="s">
        <v>1524</v>
      </c>
      <c r="C41" t="s">
        <v>1525</v>
      </c>
      <c r="D41" t="s">
        <v>1526</v>
      </c>
      <c r="E41">
        <v>1.5</v>
      </c>
      <c r="F41" t="s">
        <v>1527</v>
      </c>
      <c r="G41" t="s">
        <v>89</v>
      </c>
      <c r="H41" t="s">
        <v>43</v>
      </c>
      <c r="I41" t="s">
        <v>51</v>
      </c>
      <c r="J41" t="s">
        <v>45</v>
      </c>
      <c r="K41" t="s">
        <v>46</v>
      </c>
      <c r="L41" t="s">
        <v>67</v>
      </c>
      <c r="M41" t="s">
        <v>208</v>
      </c>
      <c r="N41" t="s">
        <v>49</v>
      </c>
      <c r="O41">
        <v>500</v>
      </c>
      <c r="P41">
        <v>81.372</v>
      </c>
      <c r="Q41">
        <v>1.3150679999999999</v>
      </c>
      <c r="R41">
        <v>1.626E-2</v>
      </c>
      <c r="S41">
        <v>0</v>
      </c>
      <c r="T41">
        <v>8.0679999999999996</v>
      </c>
      <c r="U41">
        <v>3.9740000000000002</v>
      </c>
      <c r="V41">
        <v>8.218</v>
      </c>
      <c r="W41">
        <v>3.9329999999999998</v>
      </c>
      <c r="X41">
        <v>116</v>
      </c>
      <c r="Y41">
        <v>82.728999999999999</v>
      </c>
      <c r="Z41">
        <v>1.1919999999999999</v>
      </c>
      <c r="AA41">
        <v>1.6410000000000001E-2</v>
      </c>
      <c r="AB41">
        <v>8.173</v>
      </c>
      <c r="AC41">
        <v>3.7530000000000001</v>
      </c>
      <c r="AD41">
        <v>8.2949999999999999</v>
      </c>
      <c r="AE41">
        <v>3.7160000000000002</v>
      </c>
      <c r="AF41">
        <v>130</v>
      </c>
      <c r="AG41">
        <v>-1.4710000000000001</v>
      </c>
      <c r="AH41">
        <v>1.2330000000000001</v>
      </c>
      <c r="AI41">
        <v>53</v>
      </c>
      <c r="AJ41">
        <v>63</v>
      </c>
      <c r="AK41">
        <v>60</v>
      </c>
      <c r="AL41">
        <v>70</v>
      </c>
      <c r="AM41">
        <v>0.38793317930167698</v>
      </c>
      <c r="AN41" t="s">
        <v>2310</v>
      </c>
      <c r="AO41" t="s">
        <v>2311</v>
      </c>
      <c r="AP41" t="s">
        <v>2312</v>
      </c>
      <c r="AQ41" t="s">
        <v>2313</v>
      </c>
      <c r="AR41" t="s">
        <v>2314</v>
      </c>
    </row>
    <row r="42" spans="1:44" x14ac:dyDescent="0.25">
      <c r="A42" t="s">
        <v>1528</v>
      </c>
      <c r="B42" t="s">
        <v>1529</v>
      </c>
      <c r="C42" t="s">
        <v>1525</v>
      </c>
      <c r="D42" t="s">
        <v>1526</v>
      </c>
      <c r="E42">
        <v>1.625</v>
      </c>
      <c r="F42" t="s">
        <v>53</v>
      </c>
      <c r="G42" t="s">
        <v>89</v>
      </c>
      <c r="H42" t="s">
        <v>43</v>
      </c>
      <c r="I42" t="s">
        <v>51</v>
      </c>
      <c r="J42" t="s">
        <v>45</v>
      </c>
      <c r="K42" t="s">
        <v>46</v>
      </c>
      <c r="L42" t="s">
        <v>67</v>
      </c>
      <c r="M42" t="s">
        <v>208</v>
      </c>
      <c r="N42" t="s">
        <v>49</v>
      </c>
      <c r="O42">
        <v>700</v>
      </c>
      <c r="P42">
        <v>95.549400000000006</v>
      </c>
      <c r="Q42">
        <v>1.424658</v>
      </c>
      <c r="R42">
        <v>2.6689999999999998E-2</v>
      </c>
      <c r="S42">
        <v>0</v>
      </c>
      <c r="T42">
        <v>1.9970000000000001</v>
      </c>
      <c r="U42">
        <v>3.8460000000000001</v>
      </c>
      <c r="V42">
        <v>2.0249999999999999</v>
      </c>
      <c r="W42">
        <v>3.81</v>
      </c>
      <c r="X42">
        <v>72</v>
      </c>
      <c r="Y42">
        <v>95.694000000000003</v>
      </c>
      <c r="Z42">
        <v>1.2909999999999999</v>
      </c>
      <c r="AA42">
        <v>2.6550000000000001E-2</v>
      </c>
      <c r="AB42">
        <v>2.0790000000000002</v>
      </c>
      <c r="AC42">
        <v>3.6909999999999998</v>
      </c>
      <c r="AD42">
        <v>2.09</v>
      </c>
      <c r="AE42">
        <v>3.6520000000000001</v>
      </c>
      <c r="AF42">
        <v>78</v>
      </c>
      <c r="AG42">
        <v>-1.0999999999999999E-2</v>
      </c>
      <c r="AH42">
        <v>0.21299999999999999</v>
      </c>
      <c r="AI42">
        <v>8</v>
      </c>
      <c r="AJ42">
        <v>10</v>
      </c>
      <c r="AK42">
        <v>8</v>
      </c>
      <c r="AL42">
        <v>11</v>
      </c>
      <c r="AM42">
        <v>0</v>
      </c>
      <c r="AN42" t="s">
        <v>2315</v>
      </c>
      <c r="AO42" t="s">
        <v>2316</v>
      </c>
      <c r="AP42" t="s">
        <v>2317</v>
      </c>
      <c r="AQ42" t="s">
        <v>2318</v>
      </c>
      <c r="AR42" t="s">
        <v>2319</v>
      </c>
    </row>
    <row r="43" spans="1:44" x14ac:dyDescent="0.25">
      <c r="A43" t="s">
        <v>1530</v>
      </c>
      <c r="B43" t="s">
        <v>1531</v>
      </c>
      <c r="C43" t="s">
        <v>1525</v>
      </c>
      <c r="D43" t="s">
        <v>1526</v>
      </c>
      <c r="E43">
        <v>1</v>
      </c>
      <c r="F43" t="s">
        <v>66</v>
      </c>
      <c r="G43" t="s">
        <v>89</v>
      </c>
      <c r="H43" t="s">
        <v>43</v>
      </c>
      <c r="I43" t="s">
        <v>51</v>
      </c>
      <c r="J43" t="s">
        <v>45</v>
      </c>
      <c r="K43" t="s">
        <v>46</v>
      </c>
      <c r="L43" t="s">
        <v>67</v>
      </c>
      <c r="M43" t="s">
        <v>208</v>
      </c>
      <c r="N43" t="s">
        <v>49</v>
      </c>
      <c r="O43">
        <v>500</v>
      </c>
      <c r="P43">
        <v>87.329599999999999</v>
      </c>
      <c r="Q43">
        <v>0.87671200000000005</v>
      </c>
      <c r="R43">
        <v>1.7340000000000001E-2</v>
      </c>
      <c r="S43">
        <v>0</v>
      </c>
      <c r="T43">
        <v>4.782</v>
      </c>
      <c r="U43">
        <v>3.7650000000000001</v>
      </c>
      <c r="V43">
        <v>4.8410000000000002</v>
      </c>
      <c r="W43">
        <v>3.7290000000000001</v>
      </c>
      <c r="X43">
        <v>101</v>
      </c>
      <c r="Y43">
        <v>88.141000000000005</v>
      </c>
      <c r="Z43">
        <v>0.79500000000000004</v>
      </c>
      <c r="AA43">
        <v>1.7389999999999999E-2</v>
      </c>
      <c r="AB43">
        <v>4.8730000000000002</v>
      </c>
      <c r="AC43">
        <v>3.5329999999999999</v>
      </c>
      <c r="AD43">
        <v>4.9169999999999998</v>
      </c>
      <c r="AE43">
        <v>3.5009999999999999</v>
      </c>
      <c r="AF43">
        <v>109</v>
      </c>
      <c r="AG43">
        <v>-0.82</v>
      </c>
      <c r="AH43">
        <v>0.47899999999999998</v>
      </c>
      <c r="AI43">
        <v>34</v>
      </c>
      <c r="AJ43">
        <v>38</v>
      </c>
      <c r="AK43">
        <v>37</v>
      </c>
      <c r="AL43">
        <v>41</v>
      </c>
      <c r="AM43">
        <v>0.168136319322401</v>
      </c>
      <c r="AN43" t="s">
        <v>2256</v>
      </c>
      <c r="AO43" t="s">
        <v>2257</v>
      </c>
      <c r="AP43" t="s">
        <v>2258</v>
      </c>
      <c r="AQ43" t="s">
        <v>2259</v>
      </c>
      <c r="AR43" t="s">
        <v>2260</v>
      </c>
    </row>
    <row r="44" spans="1:44" x14ac:dyDescent="0.25">
      <c r="A44" t="s">
        <v>1532</v>
      </c>
      <c r="B44" t="s">
        <v>1533</v>
      </c>
      <c r="C44" t="s">
        <v>1534</v>
      </c>
      <c r="D44" t="s">
        <v>1535</v>
      </c>
      <c r="E44">
        <v>1.375</v>
      </c>
      <c r="F44" s="6">
        <v>47733</v>
      </c>
      <c r="G44" t="s">
        <v>54</v>
      </c>
      <c r="H44" t="s">
        <v>43</v>
      </c>
      <c r="I44" t="s">
        <v>189</v>
      </c>
      <c r="J44" t="s">
        <v>45</v>
      </c>
      <c r="K44" t="s">
        <v>56</v>
      </c>
      <c r="L44" t="s">
        <v>91</v>
      </c>
      <c r="M44" t="s">
        <v>106</v>
      </c>
      <c r="N44" t="s">
        <v>49</v>
      </c>
      <c r="O44">
        <v>600</v>
      </c>
      <c r="P44">
        <v>82.52</v>
      </c>
      <c r="Q44">
        <v>0.31557400000000002</v>
      </c>
      <c r="R44">
        <v>1.9539999999999998E-2</v>
      </c>
      <c r="S44">
        <v>0</v>
      </c>
      <c r="T44">
        <v>6.1829999999999998</v>
      </c>
      <c r="U44">
        <v>4.4169999999999998</v>
      </c>
      <c r="V44">
        <v>6.2880000000000003</v>
      </c>
      <c r="W44">
        <v>4.3689999999999998</v>
      </c>
      <c r="X44">
        <v>168</v>
      </c>
      <c r="Y44">
        <v>85.686000000000007</v>
      </c>
      <c r="Z44">
        <v>0.20300000000000001</v>
      </c>
      <c r="AA44">
        <v>2.0160000000000001E-2</v>
      </c>
      <c r="AB44">
        <v>6.3070000000000004</v>
      </c>
      <c r="AC44">
        <v>3.7850000000000001</v>
      </c>
      <c r="AD44">
        <v>6.3739999999999997</v>
      </c>
      <c r="AE44">
        <v>3.7469999999999999</v>
      </c>
      <c r="AF44">
        <v>138</v>
      </c>
      <c r="AG44">
        <v>-3.5550000000000002</v>
      </c>
      <c r="AH44">
        <v>-1.6870000000000001</v>
      </c>
      <c r="AI44">
        <v>93</v>
      </c>
      <c r="AJ44">
        <v>65</v>
      </c>
      <c r="AK44">
        <v>104</v>
      </c>
      <c r="AL44">
        <v>71</v>
      </c>
      <c r="AM44">
        <v>0.61405779241724101</v>
      </c>
      <c r="AN44" t="s">
        <v>2320</v>
      </c>
      <c r="AO44" t="s">
        <v>2321</v>
      </c>
      <c r="AP44" t="s">
        <v>2322</v>
      </c>
      <c r="AQ44" t="s">
        <v>2323</v>
      </c>
      <c r="AR44" t="s">
        <v>2324</v>
      </c>
    </row>
    <row r="45" spans="1:44" x14ac:dyDescent="0.25">
      <c r="A45" t="s">
        <v>1536</v>
      </c>
      <c r="B45" t="s">
        <v>1537</v>
      </c>
      <c r="C45" t="s">
        <v>1534</v>
      </c>
      <c r="D45" t="s">
        <v>1535</v>
      </c>
      <c r="E45">
        <v>6</v>
      </c>
      <c r="F45" t="s">
        <v>1391</v>
      </c>
      <c r="G45" t="s">
        <v>84</v>
      </c>
      <c r="H45" t="s">
        <v>43</v>
      </c>
      <c r="I45" t="s">
        <v>189</v>
      </c>
      <c r="J45" t="s">
        <v>45</v>
      </c>
      <c r="K45" t="s">
        <v>56</v>
      </c>
      <c r="L45" t="s">
        <v>91</v>
      </c>
      <c r="M45" t="s">
        <v>106</v>
      </c>
      <c r="N45" t="s">
        <v>107</v>
      </c>
      <c r="O45">
        <v>398.5</v>
      </c>
      <c r="P45">
        <v>100.99</v>
      </c>
      <c r="Q45">
        <v>1.0819669999999999</v>
      </c>
      <c r="R45">
        <v>1.5990000000000001E-2</v>
      </c>
      <c r="S45">
        <v>0</v>
      </c>
      <c r="T45">
        <v>2.516</v>
      </c>
      <c r="U45">
        <v>5.5960000000000001</v>
      </c>
      <c r="V45">
        <v>2.5659999999999998</v>
      </c>
      <c r="W45">
        <v>6.024</v>
      </c>
      <c r="X45">
        <v>251</v>
      </c>
      <c r="Y45">
        <v>101.414</v>
      </c>
      <c r="Z45">
        <v>0.59</v>
      </c>
      <c r="AA45">
        <v>1.5900000000000001E-2</v>
      </c>
      <c r="AB45">
        <v>2.5990000000000002</v>
      </c>
      <c r="AC45">
        <v>5.4470000000000001</v>
      </c>
      <c r="AD45">
        <v>2.6469999999999998</v>
      </c>
      <c r="AE45">
        <v>5.8680000000000003</v>
      </c>
      <c r="AF45">
        <v>260</v>
      </c>
      <c r="AG45">
        <v>6.7000000000000004E-2</v>
      </c>
      <c r="AH45">
        <v>0.47599999999999998</v>
      </c>
      <c r="AI45">
        <v>250</v>
      </c>
      <c r="AJ45">
        <v>258</v>
      </c>
      <c r="AK45">
        <v>188</v>
      </c>
      <c r="AL45">
        <v>194</v>
      </c>
      <c r="AM45">
        <v>0.79239496876915105</v>
      </c>
      <c r="AN45" t="s">
        <v>2325</v>
      </c>
      <c r="AO45" t="s">
        <v>2326</v>
      </c>
      <c r="AP45" t="s">
        <v>2327</v>
      </c>
      <c r="AQ45" t="s">
        <v>2328</v>
      </c>
      <c r="AR45" t="s">
        <v>2329</v>
      </c>
    </row>
    <row r="46" spans="1:44" x14ac:dyDescent="0.25">
      <c r="A46" t="s">
        <v>1538</v>
      </c>
      <c r="B46" t="s">
        <v>1539</v>
      </c>
      <c r="C46" t="s">
        <v>1534</v>
      </c>
      <c r="D46" t="s">
        <v>1535</v>
      </c>
      <c r="E46">
        <v>2.375</v>
      </c>
      <c r="F46" s="6">
        <v>48103</v>
      </c>
      <c r="G46" t="s">
        <v>84</v>
      </c>
      <c r="H46" t="s">
        <v>43</v>
      </c>
      <c r="I46" t="s">
        <v>189</v>
      </c>
      <c r="J46" t="s">
        <v>45</v>
      </c>
      <c r="K46" t="s">
        <v>56</v>
      </c>
      <c r="L46" t="s">
        <v>91</v>
      </c>
      <c r="M46" t="s">
        <v>106</v>
      </c>
      <c r="N46" t="s">
        <v>93</v>
      </c>
      <c r="O46">
        <v>375</v>
      </c>
      <c r="P46">
        <v>72.959999999999994</v>
      </c>
      <c r="Q46">
        <v>1.9260269999999999</v>
      </c>
      <c r="R46">
        <v>1.1039999999999999E-2</v>
      </c>
      <c r="S46">
        <v>0</v>
      </c>
      <c r="T46">
        <v>6.7549999999999999</v>
      </c>
      <c r="U46">
        <v>6.7850000000000001</v>
      </c>
      <c r="V46">
        <v>6.8970000000000002</v>
      </c>
      <c r="W46">
        <v>6.8949999999999996</v>
      </c>
      <c r="X46">
        <v>355</v>
      </c>
      <c r="Y46">
        <v>74.647999999999996</v>
      </c>
      <c r="Z46">
        <v>1.7310000000000001</v>
      </c>
      <c r="AA46">
        <v>1.12E-2</v>
      </c>
      <c r="AB46">
        <v>6.8719999999999999</v>
      </c>
      <c r="AC46">
        <v>6.4169999999999998</v>
      </c>
      <c r="AD46">
        <v>6.992</v>
      </c>
      <c r="AE46">
        <v>6.6150000000000002</v>
      </c>
      <c r="AF46">
        <v>355</v>
      </c>
      <c r="AG46">
        <v>-1.954</v>
      </c>
      <c r="AH46">
        <v>0.19500000000000001</v>
      </c>
      <c r="AI46">
        <v>288</v>
      </c>
      <c r="AJ46">
        <v>287</v>
      </c>
      <c r="AK46">
        <v>309</v>
      </c>
      <c r="AL46">
        <v>305</v>
      </c>
      <c r="AM46">
        <v>1.9948167552273299</v>
      </c>
      <c r="AN46" t="s">
        <v>2330</v>
      </c>
      <c r="AO46" t="s">
        <v>2331</v>
      </c>
      <c r="AP46" t="s">
        <v>2332</v>
      </c>
      <c r="AQ46" t="s">
        <v>2333</v>
      </c>
      <c r="AR46" t="s">
        <v>2334</v>
      </c>
    </row>
    <row r="47" spans="1:44" x14ac:dyDescent="0.25">
      <c r="A47" t="s">
        <v>1540</v>
      </c>
      <c r="B47" t="s">
        <v>1541</v>
      </c>
      <c r="C47" t="s">
        <v>1542</v>
      </c>
      <c r="D47" t="s">
        <v>1543</v>
      </c>
      <c r="E47">
        <v>2.375</v>
      </c>
      <c r="F47" s="6">
        <v>45334</v>
      </c>
      <c r="G47" t="s">
        <v>42</v>
      </c>
      <c r="H47" t="s">
        <v>43</v>
      </c>
      <c r="I47" t="s">
        <v>44</v>
      </c>
      <c r="J47" t="s">
        <v>45</v>
      </c>
      <c r="K47" t="s">
        <v>46</v>
      </c>
      <c r="L47" t="s">
        <v>138</v>
      </c>
      <c r="M47" t="s">
        <v>195</v>
      </c>
      <c r="N47" t="s">
        <v>49</v>
      </c>
      <c r="O47">
        <v>500</v>
      </c>
      <c r="P47">
        <v>97.63261</v>
      </c>
      <c r="Q47">
        <v>1.9715750000000001</v>
      </c>
      <c r="R47">
        <v>1.958E-2</v>
      </c>
      <c r="S47">
        <v>0</v>
      </c>
      <c r="T47">
        <v>1.097</v>
      </c>
      <c r="U47">
        <v>4.4909999999999997</v>
      </c>
      <c r="V47">
        <v>1.1160000000000001</v>
      </c>
      <c r="W47">
        <v>4.4400000000000004</v>
      </c>
      <c r="X47">
        <v>99</v>
      </c>
      <c r="Y47">
        <v>97.661000000000001</v>
      </c>
      <c r="Z47">
        <v>1.776</v>
      </c>
      <c r="AA47">
        <v>1.9449999999999999E-2</v>
      </c>
      <c r="AB47">
        <v>1.177</v>
      </c>
      <c r="AC47">
        <v>4.327</v>
      </c>
      <c r="AD47">
        <v>1.1859999999999999</v>
      </c>
      <c r="AE47">
        <v>4.2759999999999998</v>
      </c>
      <c r="AF47">
        <v>107</v>
      </c>
      <c r="AG47">
        <v>0.16800000000000001</v>
      </c>
      <c r="AH47">
        <v>0.16800000000000001</v>
      </c>
      <c r="AI47">
        <v>39</v>
      </c>
      <c r="AJ47">
        <v>40</v>
      </c>
      <c r="AK47">
        <v>40</v>
      </c>
      <c r="AL47">
        <v>42</v>
      </c>
      <c r="AM47">
        <v>0</v>
      </c>
      <c r="AN47" t="s">
        <v>2335</v>
      </c>
      <c r="AO47" t="s">
        <v>2336</v>
      </c>
      <c r="AP47" t="s">
        <v>2337</v>
      </c>
      <c r="AQ47" t="s">
        <v>2190</v>
      </c>
      <c r="AR47" t="s">
        <v>2191</v>
      </c>
    </row>
    <row r="48" spans="1:44" x14ac:dyDescent="0.25">
      <c r="A48" t="s">
        <v>1544</v>
      </c>
      <c r="B48" t="s">
        <v>1545</v>
      </c>
      <c r="C48" t="s">
        <v>1542</v>
      </c>
      <c r="D48" t="s">
        <v>1543</v>
      </c>
      <c r="E48">
        <v>3.25</v>
      </c>
      <c r="F48" t="s">
        <v>1546</v>
      </c>
      <c r="G48" t="s">
        <v>42</v>
      </c>
      <c r="H48" t="s">
        <v>43</v>
      </c>
      <c r="I48" t="s">
        <v>44</v>
      </c>
      <c r="J48" t="s">
        <v>45</v>
      </c>
      <c r="K48" t="s">
        <v>46</v>
      </c>
      <c r="L48" t="s">
        <v>138</v>
      </c>
      <c r="M48" t="s">
        <v>195</v>
      </c>
      <c r="N48" t="s">
        <v>49</v>
      </c>
      <c r="O48">
        <v>500</v>
      </c>
      <c r="P48">
        <v>93.057199999999995</v>
      </c>
      <c r="Q48">
        <v>0.97677599999999998</v>
      </c>
      <c r="R48">
        <v>1.8489999999999999E-2</v>
      </c>
      <c r="S48">
        <v>0</v>
      </c>
      <c r="T48">
        <v>7.2910000000000004</v>
      </c>
      <c r="U48">
        <v>4.218</v>
      </c>
      <c r="V48">
        <v>7.3970000000000002</v>
      </c>
      <c r="W48">
        <v>4.1639999999999997</v>
      </c>
      <c r="X48">
        <v>141</v>
      </c>
      <c r="Y48">
        <v>95.447000000000003</v>
      </c>
      <c r="Z48">
        <v>0.71</v>
      </c>
      <c r="AA48">
        <v>1.881E-2</v>
      </c>
      <c r="AB48">
        <v>7.4109999999999996</v>
      </c>
      <c r="AC48">
        <v>3.87</v>
      </c>
      <c r="AD48">
        <v>7.484</v>
      </c>
      <c r="AE48">
        <v>3.819</v>
      </c>
      <c r="AF48">
        <v>141</v>
      </c>
      <c r="AG48">
        <v>-2.2080000000000002</v>
      </c>
      <c r="AH48">
        <v>0.14799999999999999</v>
      </c>
      <c r="AI48">
        <v>79</v>
      </c>
      <c r="AJ48">
        <v>77</v>
      </c>
      <c r="AK48">
        <v>82</v>
      </c>
      <c r="AL48">
        <v>79</v>
      </c>
      <c r="AM48">
        <v>0.38075912917494997</v>
      </c>
      <c r="AN48" t="s">
        <v>2152</v>
      </c>
      <c r="AO48" t="s">
        <v>2153</v>
      </c>
      <c r="AP48" t="s">
        <v>2154</v>
      </c>
      <c r="AQ48" t="s">
        <v>2155</v>
      </c>
      <c r="AR48" t="s">
        <v>2156</v>
      </c>
    </row>
    <row r="49" spans="1:44" x14ac:dyDescent="0.25">
      <c r="A49" t="s">
        <v>1547</v>
      </c>
      <c r="B49" t="s">
        <v>1548</v>
      </c>
      <c r="C49" t="s">
        <v>442</v>
      </c>
      <c r="D49" t="s">
        <v>443</v>
      </c>
      <c r="E49">
        <v>1.5</v>
      </c>
      <c r="F49" t="s">
        <v>126</v>
      </c>
      <c r="G49" t="s">
        <v>86</v>
      </c>
      <c r="H49" t="s">
        <v>43</v>
      </c>
      <c r="I49" t="s">
        <v>51</v>
      </c>
      <c r="J49" t="s">
        <v>45</v>
      </c>
      <c r="K49" t="s">
        <v>56</v>
      </c>
      <c r="L49" t="s">
        <v>57</v>
      </c>
      <c r="M49" t="s">
        <v>149</v>
      </c>
      <c r="N49" t="s">
        <v>49</v>
      </c>
      <c r="O49">
        <v>1350</v>
      </c>
      <c r="P49">
        <v>94.144199999999998</v>
      </c>
      <c r="Q49">
        <v>0.44262299999999999</v>
      </c>
      <c r="R49">
        <v>5.0209999999999998E-2</v>
      </c>
      <c r="S49">
        <v>0</v>
      </c>
      <c r="T49">
        <v>2.5609999999999999</v>
      </c>
      <c r="U49">
        <v>3.8170000000000002</v>
      </c>
      <c r="V49">
        <v>2.5960000000000001</v>
      </c>
      <c r="W49">
        <v>3.78</v>
      </c>
      <c r="X49">
        <v>82</v>
      </c>
      <c r="Y49">
        <v>94.393000000000001</v>
      </c>
      <c r="Z49">
        <v>0.32</v>
      </c>
      <c r="AA49">
        <v>5.0009999999999999E-2</v>
      </c>
      <c r="AB49">
        <v>2.645</v>
      </c>
      <c r="AC49">
        <v>3.6509999999999998</v>
      </c>
      <c r="AD49">
        <v>2.6749999999999998</v>
      </c>
      <c r="AE49">
        <v>3.6150000000000002</v>
      </c>
      <c r="AF49">
        <v>89</v>
      </c>
      <c r="AG49">
        <v>-0.13300000000000001</v>
      </c>
      <c r="AH49">
        <v>0.27800000000000002</v>
      </c>
      <c r="AI49">
        <v>18</v>
      </c>
      <c r="AJ49">
        <v>21</v>
      </c>
      <c r="AK49">
        <v>19</v>
      </c>
      <c r="AL49">
        <v>22</v>
      </c>
      <c r="AM49">
        <v>0</v>
      </c>
      <c r="AN49" t="s">
        <v>2338</v>
      </c>
      <c r="AO49" t="s">
        <v>2339</v>
      </c>
      <c r="AP49" t="s">
        <v>2340</v>
      </c>
      <c r="AQ49" t="s">
        <v>2341</v>
      </c>
      <c r="AR49" t="s">
        <v>2342</v>
      </c>
    </row>
    <row r="50" spans="1:44" x14ac:dyDescent="0.25">
      <c r="A50" t="s">
        <v>1549</v>
      </c>
      <c r="B50" t="s">
        <v>1550</v>
      </c>
      <c r="C50" t="s">
        <v>442</v>
      </c>
      <c r="D50" t="s">
        <v>443</v>
      </c>
      <c r="E50">
        <v>2</v>
      </c>
      <c r="F50" t="s">
        <v>1425</v>
      </c>
      <c r="G50" t="s">
        <v>86</v>
      </c>
      <c r="H50" t="s">
        <v>43</v>
      </c>
      <c r="I50" t="s">
        <v>51</v>
      </c>
      <c r="J50" t="s">
        <v>45</v>
      </c>
      <c r="K50" t="s">
        <v>56</v>
      </c>
      <c r="L50" t="s">
        <v>57</v>
      </c>
      <c r="M50" t="s">
        <v>149</v>
      </c>
      <c r="N50" t="s">
        <v>49</v>
      </c>
      <c r="O50">
        <v>1000</v>
      </c>
      <c r="P50">
        <v>90.951400000000007</v>
      </c>
      <c r="Q50">
        <v>0.59016400000000002</v>
      </c>
      <c r="R50">
        <v>3.5990000000000001E-2</v>
      </c>
      <c r="S50">
        <v>0</v>
      </c>
      <c r="T50">
        <v>5.2030000000000003</v>
      </c>
      <c r="U50">
        <v>3.7919999999999998</v>
      </c>
      <c r="V50">
        <v>5.2569999999999997</v>
      </c>
      <c r="W50">
        <v>3.7530000000000001</v>
      </c>
      <c r="X50">
        <v>105</v>
      </c>
      <c r="Y50">
        <v>92.45</v>
      </c>
      <c r="Z50">
        <v>0.42599999999999999</v>
      </c>
      <c r="AA50">
        <v>3.6330000000000001E-2</v>
      </c>
      <c r="AB50">
        <v>5.3029999999999999</v>
      </c>
      <c r="AC50">
        <v>3.4609999999999999</v>
      </c>
      <c r="AD50">
        <v>5.3330000000000002</v>
      </c>
      <c r="AE50">
        <v>3.4239999999999999</v>
      </c>
      <c r="AF50">
        <v>104</v>
      </c>
      <c r="AG50">
        <v>-1.4370000000000001</v>
      </c>
      <c r="AH50">
        <v>0.02</v>
      </c>
      <c r="AI50">
        <v>39</v>
      </c>
      <c r="AJ50">
        <v>34</v>
      </c>
      <c r="AK50">
        <v>41</v>
      </c>
      <c r="AL50">
        <v>35</v>
      </c>
      <c r="AM50">
        <v>0.21565934301769399</v>
      </c>
      <c r="AN50" t="s">
        <v>2343</v>
      </c>
      <c r="AO50" t="s">
        <v>2344</v>
      </c>
      <c r="AP50" t="s">
        <v>2345</v>
      </c>
      <c r="AQ50" t="s">
        <v>2346</v>
      </c>
      <c r="AR50" t="s">
        <v>2347</v>
      </c>
    </row>
    <row r="51" spans="1:44" x14ac:dyDescent="0.25">
      <c r="A51" t="s">
        <v>1551</v>
      </c>
      <c r="B51" t="s">
        <v>1552</v>
      </c>
      <c r="C51" t="s">
        <v>1553</v>
      </c>
      <c r="D51" t="s">
        <v>1554</v>
      </c>
      <c r="E51">
        <v>5.5</v>
      </c>
      <c r="F51" s="6">
        <v>47213</v>
      </c>
      <c r="G51" t="s">
        <v>58</v>
      </c>
      <c r="H51" t="s">
        <v>43</v>
      </c>
      <c r="I51" t="s">
        <v>137</v>
      </c>
      <c r="J51" t="s">
        <v>45</v>
      </c>
      <c r="K51" t="s">
        <v>46</v>
      </c>
      <c r="L51" t="s">
        <v>138</v>
      </c>
      <c r="M51" t="s">
        <v>139</v>
      </c>
      <c r="N51" t="s">
        <v>49</v>
      </c>
      <c r="O51">
        <v>600</v>
      </c>
      <c r="P51">
        <v>100.06140000000001</v>
      </c>
      <c r="Q51">
        <v>2.2540979999999999</v>
      </c>
      <c r="R51">
        <v>2.4140000000000002E-2</v>
      </c>
      <c r="S51">
        <v>0</v>
      </c>
      <c r="T51">
        <v>4.6079999999999997</v>
      </c>
      <c r="U51">
        <v>5.4790000000000001</v>
      </c>
      <c r="V51">
        <v>4.6310000000000002</v>
      </c>
      <c r="W51">
        <v>5.3730000000000002</v>
      </c>
      <c r="X51">
        <v>265</v>
      </c>
      <c r="Y51">
        <v>101.05200000000001</v>
      </c>
      <c r="Z51">
        <v>1.8029999999999999</v>
      </c>
      <c r="AA51">
        <v>2.4140000000000002E-2</v>
      </c>
      <c r="AB51">
        <v>4.5209999999999999</v>
      </c>
      <c r="AC51">
        <v>5.27</v>
      </c>
      <c r="AD51">
        <v>4.7069999999999999</v>
      </c>
      <c r="AE51">
        <v>5.165</v>
      </c>
      <c r="AF51">
        <v>275</v>
      </c>
      <c r="AG51">
        <v>-0.52500000000000002</v>
      </c>
      <c r="AH51">
        <v>0.70099999999999996</v>
      </c>
      <c r="AI51">
        <v>201</v>
      </c>
      <c r="AJ51">
        <v>209</v>
      </c>
      <c r="AK51">
        <v>201</v>
      </c>
      <c r="AL51">
        <v>207</v>
      </c>
      <c r="AM51">
        <v>1.5824311064290899</v>
      </c>
      <c r="AN51" t="s">
        <v>2305</v>
      </c>
      <c r="AO51" t="s">
        <v>2306</v>
      </c>
      <c r="AP51" t="s">
        <v>2307</v>
      </c>
      <c r="AQ51" t="s">
        <v>2308</v>
      </c>
      <c r="AR51" t="s">
        <v>2309</v>
      </c>
    </row>
    <row r="52" spans="1:44" x14ac:dyDescent="0.25">
      <c r="A52" t="s">
        <v>1555</v>
      </c>
      <c r="B52" t="s">
        <v>1556</v>
      </c>
      <c r="C52" t="s">
        <v>1557</v>
      </c>
      <c r="D52" t="s">
        <v>1558</v>
      </c>
      <c r="E52">
        <v>0.5</v>
      </c>
      <c r="F52" t="s">
        <v>96</v>
      </c>
      <c r="G52" t="s">
        <v>42</v>
      </c>
      <c r="H52" t="s">
        <v>43</v>
      </c>
      <c r="I52" t="s">
        <v>140</v>
      </c>
      <c r="J52" t="s">
        <v>45</v>
      </c>
      <c r="K52" t="s">
        <v>101</v>
      </c>
      <c r="L52" t="s">
        <v>101</v>
      </c>
      <c r="M52" t="s">
        <v>102</v>
      </c>
      <c r="N52" t="s">
        <v>49</v>
      </c>
      <c r="O52">
        <v>500</v>
      </c>
      <c r="P52">
        <v>91.236000000000004</v>
      </c>
      <c r="Q52">
        <v>0.13524600000000001</v>
      </c>
      <c r="R52">
        <v>1.796E-2</v>
      </c>
      <c r="S52">
        <v>0</v>
      </c>
      <c r="T52">
        <v>2.6110000000000002</v>
      </c>
      <c r="U52">
        <v>3.9489999999999998</v>
      </c>
      <c r="V52">
        <v>2.653</v>
      </c>
      <c r="W52">
        <v>3.911</v>
      </c>
      <c r="X52">
        <v>96</v>
      </c>
      <c r="Y52">
        <v>91.578999999999994</v>
      </c>
      <c r="Z52">
        <v>9.4E-2</v>
      </c>
      <c r="AA52">
        <v>1.7930000000000001E-2</v>
      </c>
      <c r="AB52">
        <v>2.6960000000000002</v>
      </c>
      <c r="AC52">
        <v>3.7090000000000001</v>
      </c>
      <c r="AD52">
        <v>2.734</v>
      </c>
      <c r="AE52">
        <v>3.6749999999999998</v>
      </c>
      <c r="AF52">
        <v>96</v>
      </c>
      <c r="AG52">
        <v>-0.33</v>
      </c>
      <c r="AH52">
        <v>0.1</v>
      </c>
      <c r="AI52">
        <v>30</v>
      </c>
      <c r="AJ52">
        <v>27</v>
      </c>
      <c r="AK52">
        <v>33</v>
      </c>
      <c r="AL52">
        <v>29</v>
      </c>
      <c r="AM52">
        <v>0</v>
      </c>
      <c r="AN52" t="s">
        <v>2167</v>
      </c>
      <c r="AO52" t="s">
        <v>2168</v>
      </c>
      <c r="AP52" t="s">
        <v>2169</v>
      </c>
      <c r="AQ52" t="s">
        <v>2170</v>
      </c>
      <c r="AR52" t="s">
        <v>2171</v>
      </c>
    </row>
    <row r="53" spans="1:44" x14ac:dyDescent="0.25">
      <c r="A53" t="s">
        <v>1559</v>
      </c>
      <c r="B53" t="s">
        <v>1560</v>
      </c>
      <c r="C53" t="s">
        <v>1557</v>
      </c>
      <c r="D53" t="s">
        <v>1558</v>
      </c>
      <c r="E53">
        <v>0.05</v>
      </c>
      <c r="F53" t="s">
        <v>1357</v>
      </c>
      <c r="G53" t="s">
        <v>42</v>
      </c>
      <c r="H53" t="s">
        <v>43</v>
      </c>
      <c r="I53" t="s">
        <v>140</v>
      </c>
      <c r="J53" t="s">
        <v>45</v>
      </c>
      <c r="K53" t="s">
        <v>101</v>
      </c>
      <c r="L53" t="s">
        <v>101</v>
      </c>
      <c r="M53" t="s">
        <v>102</v>
      </c>
      <c r="N53" t="s">
        <v>49</v>
      </c>
      <c r="O53">
        <v>500</v>
      </c>
      <c r="P53">
        <v>92.342399999999998</v>
      </c>
      <c r="Q53">
        <v>4.8082E-2</v>
      </c>
      <c r="R53">
        <v>1.8159999999999999E-2</v>
      </c>
      <c r="S53">
        <v>0</v>
      </c>
      <c r="T53">
        <v>1.958</v>
      </c>
      <c r="U53">
        <v>4.0389999999999997</v>
      </c>
      <c r="V53">
        <v>1.9930000000000001</v>
      </c>
      <c r="W53">
        <v>3.9990000000000001</v>
      </c>
      <c r="X53">
        <v>89</v>
      </c>
      <c r="Y53">
        <v>92.484999999999999</v>
      </c>
      <c r="Z53">
        <v>4.3999999999999997E-2</v>
      </c>
      <c r="AA53">
        <v>1.8100000000000002E-2</v>
      </c>
      <c r="AB53">
        <v>2.0409999999999999</v>
      </c>
      <c r="AC53">
        <v>3.806</v>
      </c>
      <c r="AD53">
        <v>2.0760000000000001</v>
      </c>
      <c r="AE53">
        <v>3.77</v>
      </c>
      <c r="AF53">
        <v>88</v>
      </c>
      <c r="AG53">
        <v>-0.14899999999999999</v>
      </c>
      <c r="AH53">
        <v>6.8000000000000005E-2</v>
      </c>
      <c r="AI53">
        <v>23</v>
      </c>
      <c r="AJ53">
        <v>20</v>
      </c>
      <c r="AK53">
        <v>25</v>
      </c>
      <c r="AL53">
        <v>21</v>
      </c>
      <c r="AM53">
        <v>0</v>
      </c>
      <c r="AN53" t="s">
        <v>2348</v>
      </c>
      <c r="AO53" t="s">
        <v>2349</v>
      </c>
      <c r="AP53" t="s">
        <v>2350</v>
      </c>
      <c r="AQ53" t="s">
        <v>2351</v>
      </c>
      <c r="AR53" t="s">
        <v>2352</v>
      </c>
    </row>
    <row r="54" spans="1:44" x14ac:dyDescent="0.25">
      <c r="A54" t="s">
        <v>1561</v>
      </c>
      <c r="B54" t="s">
        <v>1562</v>
      </c>
      <c r="C54" t="s">
        <v>1557</v>
      </c>
      <c r="D54" t="s">
        <v>1558</v>
      </c>
      <c r="E54">
        <v>0.125</v>
      </c>
      <c r="F54" s="6">
        <v>47454</v>
      </c>
      <c r="G54" t="s">
        <v>42</v>
      </c>
      <c r="H54" t="s">
        <v>43</v>
      </c>
      <c r="I54" t="s">
        <v>140</v>
      </c>
      <c r="J54" t="s">
        <v>45</v>
      </c>
      <c r="K54" t="s">
        <v>101</v>
      </c>
      <c r="L54" t="s">
        <v>101</v>
      </c>
      <c r="M54" t="s">
        <v>102</v>
      </c>
      <c r="N54" t="s">
        <v>49</v>
      </c>
      <c r="O54">
        <v>500</v>
      </c>
      <c r="P54">
        <v>82.150999999999996</v>
      </c>
      <c r="Q54">
        <v>7.911E-2</v>
      </c>
      <c r="R54">
        <v>1.617E-2</v>
      </c>
      <c r="S54">
        <v>0</v>
      </c>
      <c r="T54">
        <v>5.1459999999999999</v>
      </c>
      <c r="U54">
        <v>3.8719999999999999</v>
      </c>
      <c r="V54">
        <v>5.22</v>
      </c>
      <c r="W54">
        <v>3.835</v>
      </c>
      <c r="X54">
        <v>113</v>
      </c>
      <c r="Y54">
        <v>83.543999999999997</v>
      </c>
      <c r="Z54">
        <v>6.9000000000000006E-2</v>
      </c>
      <c r="AA54">
        <v>1.635E-2</v>
      </c>
      <c r="AB54">
        <v>5.2450000000000001</v>
      </c>
      <c r="AC54">
        <v>3.4940000000000002</v>
      </c>
      <c r="AD54">
        <v>5.3029999999999999</v>
      </c>
      <c r="AE54">
        <v>3.464</v>
      </c>
      <c r="AF54">
        <v>107</v>
      </c>
      <c r="AG54">
        <v>-1.6539999999999999</v>
      </c>
      <c r="AH54">
        <v>-0.21199999999999999</v>
      </c>
      <c r="AI54">
        <v>44</v>
      </c>
      <c r="AJ54">
        <v>35</v>
      </c>
      <c r="AK54">
        <v>49</v>
      </c>
      <c r="AL54">
        <v>39</v>
      </c>
      <c r="AM54">
        <v>7.9545292463406594E-2</v>
      </c>
      <c r="AN54" t="s">
        <v>2353</v>
      </c>
      <c r="AO54" t="s">
        <v>2354</v>
      </c>
      <c r="AP54" t="s">
        <v>2355</v>
      </c>
      <c r="AQ54" t="s">
        <v>2356</v>
      </c>
      <c r="AR54" t="s">
        <v>2357</v>
      </c>
    </row>
    <row r="55" spans="1:44" x14ac:dyDescent="0.25">
      <c r="A55" t="s">
        <v>1563</v>
      </c>
      <c r="B55" t="s">
        <v>1564</v>
      </c>
      <c r="C55" t="s">
        <v>1557</v>
      </c>
      <c r="D55" t="s">
        <v>1558</v>
      </c>
      <c r="E55">
        <v>3</v>
      </c>
      <c r="F55" t="s">
        <v>1414</v>
      </c>
      <c r="G55" t="s">
        <v>58</v>
      </c>
      <c r="H55" t="s">
        <v>43</v>
      </c>
      <c r="I55" t="s">
        <v>140</v>
      </c>
      <c r="J55" t="s">
        <v>45</v>
      </c>
      <c r="K55" t="s">
        <v>101</v>
      </c>
      <c r="L55" t="s">
        <v>101</v>
      </c>
      <c r="M55" t="s">
        <v>102</v>
      </c>
      <c r="N55" t="s">
        <v>107</v>
      </c>
      <c r="O55">
        <v>1000</v>
      </c>
      <c r="P55">
        <v>91.93</v>
      </c>
      <c r="Q55">
        <v>1.63578</v>
      </c>
      <c r="R55">
        <v>3.6790000000000003E-2</v>
      </c>
      <c r="S55">
        <v>0</v>
      </c>
      <c r="T55">
        <v>5.9560000000000004</v>
      </c>
      <c r="U55">
        <v>2.3010000000000002</v>
      </c>
      <c r="V55">
        <v>4.8310000000000004</v>
      </c>
      <c r="W55">
        <v>1.17</v>
      </c>
      <c r="X55">
        <v>162</v>
      </c>
      <c r="Y55">
        <v>92.143000000000001</v>
      </c>
      <c r="Z55">
        <v>1.389</v>
      </c>
      <c r="AA55">
        <v>3.6580000000000001E-2</v>
      </c>
      <c r="AB55">
        <v>5.9560000000000004</v>
      </c>
      <c r="AC55">
        <v>2.3010000000000002</v>
      </c>
      <c r="AD55">
        <v>4.8310000000000004</v>
      </c>
      <c r="AE55">
        <v>1.17</v>
      </c>
      <c r="AF55">
        <v>162</v>
      </c>
      <c r="AG55">
        <v>3.5999999999999997E-2</v>
      </c>
      <c r="AH55">
        <v>1.2689999999999999</v>
      </c>
      <c r="AI55">
        <v>151</v>
      </c>
      <c r="AJ55">
        <v>151</v>
      </c>
      <c r="AK55">
        <v>133</v>
      </c>
      <c r="AL55">
        <v>133</v>
      </c>
      <c r="AM55">
        <v>0.91825442094877696</v>
      </c>
      <c r="AN55" t="s">
        <v>2358</v>
      </c>
      <c r="AO55" t="s">
        <v>2359</v>
      </c>
      <c r="AP55" t="s">
        <v>2360</v>
      </c>
      <c r="AQ55" t="s">
        <v>2361</v>
      </c>
      <c r="AR55" t="s">
        <v>2362</v>
      </c>
    </row>
    <row r="56" spans="1:44" x14ac:dyDescent="0.25">
      <c r="A56" t="s">
        <v>1565</v>
      </c>
      <c r="B56" t="s">
        <v>1566</v>
      </c>
      <c r="C56" t="s">
        <v>1557</v>
      </c>
      <c r="D56" t="s">
        <v>1558</v>
      </c>
      <c r="E56">
        <v>3.75</v>
      </c>
      <c r="F56" t="s">
        <v>1567</v>
      </c>
      <c r="G56" t="s">
        <v>42</v>
      </c>
      <c r="H56" t="s">
        <v>43</v>
      </c>
      <c r="I56" t="s">
        <v>140</v>
      </c>
      <c r="J56" t="s">
        <v>45</v>
      </c>
      <c r="K56" t="s">
        <v>101</v>
      </c>
      <c r="L56" t="s">
        <v>101</v>
      </c>
      <c r="M56" t="s">
        <v>102</v>
      </c>
      <c r="N56" t="s">
        <v>49</v>
      </c>
      <c r="O56">
        <v>500</v>
      </c>
      <c r="P56">
        <v>99.369399999999999</v>
      </c>
      <c r="Q56">
        <v>3.575342</v>
      </c>
      <c r="R56">
        <v>2.0240000000000001E-2</v>
      </c>
      <c r="S56">
        <v>0</v>
      </c>
      <c r="T56">
        <v>2.726</v>
      </c>
      <c r="U56">
        <v>3.9729999999999999</v>
      </c>
      <c r="V56">
        <v>2.7370000000000001</v>
      </c>
      <c r="W56">
        <v>3.9119999999999999</v>
      </c>
      <c r="X56">
        <v>99</v>
      </c>
      <c r="Y56">
        <v>100.128</v>
      </c>
      <c r="Z56">
        <v>3.2669999999999999</v>
      </c>
      <c r="AA56">
        <v>2.0219999999999998E-2</v>
      </c>
      <c r="AB56">
        <v>2.8130000000000002</v>
      </c>
      <c r="AC56">
        <v>3.7029999999999998</v>
      </c>
      <c r="AD56">
        <v>2.8140000000000001</v>
      </c>
      <c r="AE56">
        <v>3.6429999999999998</v>
      </c>
      <c r="AF56">
        <v>97</v>
      </c>
      <c r="AG56">
        <v>-0.436</v>
      </c>
      <c r="AH56">
        <v>3.3000000000000002E-2</v>
      </c>
      <c r="AI56">
        <v>36</v>
      </c>
      <c r="AJ56">
        <v>30</v>
      </c>
      <c r="AK56">
        <v>37</v>
      </c>
      <c r="AL56">
        <v>30</v>
      </c>
      <c r="AM56">
        <v>0</v>
      </c>
      <c r="AN56" t="s">
        <v>2363</v>
      </c>
      <c r="AO56" t="s">
        <v>2364</v>
      </c>
      <c r="AP56" t="s">
        <v>2365</v>
      </c>
      <c r="AQ56" t="s">
        <v>2366</v>
      </c>
      <c r="AR56" t="s">
        <v>2367</v>
      </c>
    </row>
    <row r="57" spans="1:44" x14ac:dyDescent="0.25">
      <c r="A57" t="s">
        <v>1568</v>
      </c>
      <c r="B57" t="s">
        <v>1569</v>
      </c>
      <c r="C57" t="s">
        <v>1570</v>
      </c>
      <c r="D57" t="s">
        <v>1571</v>
      </c>
      <c r="E57">
        <v>1.125</v>
      </c>
      <c r="F57" s="6">
        <v>47310</v>
      </c>
      <c r="G57" t="s">
        <v>89</v>
      </c>
      <c r="H57" t="s">
        <v>43</v>
      </c>
      <c r="I57" t="s">
        <v>151</v>
      </c>
      <c r="J57" t="s">
        <v>45</v>
      </c>
      <c r="K57" t="s">
        <v>46</v>
      </c>
      <c r="L57" t="s">
        <v>122</v>
      </c>
      <c r="M57" t="s">
        <v>123</v>
      </c>
      <c r="N57" t="s">
        <v>49</v>
      </c>
      <c r="O57">
        <v>500</v>
      </c>
      <c r="P57">
        <v>79.611199999999997</v>
      </c>
      <c r="Q57">
        <v>1.0109589999999999</v>
      </c>
      <c r="R57">
        <v>1.585E-2</v>
      </c>
      <c r="S57">
        <v>0</v>
      </c>
      <c r="T57">
        <v>5.5490000000000004</v>
      </c>
      <c r="U57">
        <v>5.0960000000000001</v>
      </c>
      <c r="V57">
        <v>5.665</v>
      </c>
      <c r="W57">
        <v>5.0330000000000004</v>
      </c>
      <c r="X57">
        <v>234</v>
      </c>
      <c r="Y57">
        <v>80.233000000000004</v>
      </c>
      <c r="Z57">
        <v>0.91800000000000004</v>
      </c>
      <c r="AA57">
        <v>1.5869999999999999E-2</v>
      </c>
      <c r="AB57">
        <v>5.64</v>
      </c>
      <c r="AC57">
        <v>4.9080000000000004</v>
      </c>
      <c r="AD57">
        <v>5.7439999999999998</v>
      </c>
      <c r="AE57">
        <v>4.8490000000000002</v>
      </c>
      <c r="AF57">
        <v>248</v>
      </c>
      <c r="AG57">
        <v>-0.65200000000000002</v>
      </c>
      <c r="AH57">
        <v>0.96799999999999997</v>
      </c>
      <c r="AI57">
        <v>149</v>
      </c>
      <c r="AJ57">
        <v>159</v>
      </c>
      <c r="AK57">
        <v>170</v>
      </c>
      <c r="AL57">
        <v>180</v>
      </c>
      <c r="AM57">
        <v>1.4962453589723299</v>
      </c>
      <c r="AN57" t="s">
        <v>2368</v>
      </c>
      <c r="AO57" t="s">
        <v>2369</v>
      </c>
      <c r="AP57" t="s">
        <v>2370</v>
      </c>
      <c r="AQ57" t="s">
        <v>2371</v>
      </c>
      <c r="AR57" t="s">
        <v>2372</v>
      </c>
    </row>
    <row r="58" spans="1:44" x14ac:dyDescent="0.25">
      <c r="A58" t="s">
        <v>1572</v>
      </c>
      <c r="B58" t="s">
        <v>1573</v>
      </c>
      <c r="C58" t="s">
        <v>444</v>
      </c>
      <c r="D58" t="s">
        <v>445</v>
      </c>
      <c r="E58">
        <v>1.5</v>
      </c>
      <c r="F58" t="s">
        <v>1574</v>
      </c>
      <c r="G58" t="s">
        <v>54</v>
      </c>
      <c r="H58" t="s">
        <v>43</v>
      </c>
      <c r="I58" t="s">
        <v>189</v>
      </c>
      <c r="J58" t="s">
        <v>45</v>
      </c>
      <c r="K58" t="s">
        <v>101</v>
      </c>
      <c r="L58" t="s">
        <v>101</v>
      </c>
      <c r="M58" t="s">
        <v>102</v>
      </c>
      <c r="N58" t="s">
        <v>49</v>
      </c>
      <c r="O58">
        <v>500</v>
      </c>
      <c r="P58">
        <v>97.381799999999998</v>
      </c>
      <c r="Q58">
        <v>1.2945199999999999</v>
      </c>
      <c r="R58">
        <v>1.9400000000000001E-2</v>
      </c>
      <c r="S58">
        <v>0</v>
      </c>
      <c r="T58">
        <v>1.08</v>
      </c>
      <c r="U58">
        <v>3.8959999999999999</v>
      </c>
      <c r="V58">
        <v>1.1020000000000001</v>
      </c>
      <c r="W58">
        <v>3.8580000000000001</v>
      </c>
      <c r="X58">
        <v>39</v>
      </c>
      <c r="Y58">
        <v>97.373999999999995</v>
      </c>
      <c r="Z58">
        <v>1.171</v>
      </c>
      <c r="AA58">
        <v>1.9269999999999999E-2</v>
      </c>
      <c r="AB58">
        <v>1.161</v>
      </c>
      <c r="AC58">
        <v>3.7389999999999999</v>
      </c>
      <c r="AD58">
        <v>1.1830000000000001</v>
      </c>
      <c r="AE58">
        <v>3.7050000000000001</v>
      </c>
      <c r="AF58">
        <v>49</v>
      </c>
      <c r="AG58">
        <v>0.13300000000000001</v>
      </c>
      <c r="AH58">
        <v>0.13300000000000001</v>
      </c>
      <c r="AI58">
        <v>-19</v>
      </c>
      <c r="AJ58">
        <v>-16</v>
      </c>
      <c r="AK58">
        <v>-19</v>
      </c>
      <c r="AL58">
        <v>-15</v>
      </c>
      <c r="AM58">
        <v>0</v>
      </c>
      <c r="AN58" t="s">
        <v>2373</v>
      </c>
      <c r="AO58" t="s">
        <v>2213</v>
      </c>
      <c r="AP58" t="s">
        <v>2374</v>
      </c>
      <c r="AQ58" t="s">
        <v>2215</v>
      </c>
      <c r="AR58" t="s">
        <v>2216</v>
      </c>
    </row>
    <row r="59" spans="1:44" x14ac:dyDescent="0.25">
      <c r="A59" t="s">
        <v>1575</v>
      </c>
      <c r="B59" t="s">
        <v>1576</v>
      </c>
      <c r="C59" t="s">
        <v>1577</v>
      </c>
      <c r="D59" t="s">
        <v>1578</v>
      </c>
      <c r="E59">
        <v>2</v>
      </c>
      <c r="F59" s="6">
        <v>46302</v>
      </c>
      <c r="G59" t="s">
        <v>54</v>
      </c>
      <c r="H59" t="s">
        <v>43</v>
      </c>
      <c r="I59" t="s">
        <v>81</v>
      </c>
      <c r="J59" t="s">
        <v>45</v>
      </c>
      <c r="K59" t="s">
        <v>46</v>
      </c>
      <c r="L59" t="s">
        <v>122</v>
      </c>
      <c r="M59" t="s">
        <v>141</v>
      </c>
      <c r="N59" t="s">
        <v>49</v>
      </c>
      <c r="O59">
        <v>500</v>
      </c>
      <c r="P59">
        <v>93.641000000000005</v>
      </c>
      <c r="Q59">
        <v>0.45355200000000001</v>
      </c>
      <c r="R59">
        <v>1.8499999999999999E-2</v>
      </c>
      <c r="S59">
        <v>0</v>
      </c>
      <c r="T59">
        <v>2.5960000000000001</v>
      </c>
      <c r="U59">
        <v>4.4870000000000001</v>
      </c>
      <c r="V59">
        <v>2.6339999999999999</v>
      </c>
      <c r="W59">
        <v>4.4349999999999996</v>
      </c>
      <c r="X59">
        <v>148</v>
      </c>
      <c r="Y59">
        <v>93.826999999999998</v>
      </c>
      <c r="Z59">
        <v>0.28999999999999998</v>
      </c>
      <c r="AA59">
        <v>1.8409999999999999E-2</v>
      </c>
      <c r="AB59">
        <v>2.6779999999999999</v>
      </c>
      <c r="AC59">
        <v>4.3440000000000003</v>
      </c>
      <c r="AD59">
        <v>2.7090000000000001</v>
      </c>
      <c r="AE59">
        <v>4.2919999999999998</v>
      </c>
      <c r="AF59">
        <v>158</v>
      </c>
      <c r="AG59">
        <v>-2.3E-2</v>
      </c>
      <c r="AH59">
        <v>0.40100000000000002</v>
      </c>
      <c r="AI59">
        <v>81</v>
      </c>
      <c r="AJ59">
        <v>87</v>
      </c>
      <c r="AK59">
        <v>85</v>
      </c>
      <c r="AL59">
        <v>91</v>
      </c>
      <c r="AM59">
        <v>0.64965268544793298</v>
      </c>
      <c r="AN59" t="s">
        <v>2375</v>
      </c>
      <c r="AO59" t="s">
        <v>2376</v>
      </c>
      <c r="AP59" t="s">
        <v>2377</v>
      </c>
      <c r="AQ59" t="s">
        <v>2378</v>
      </c>
      <c r="AR59" t="s">
        <v>2379</v>
      </c>
    </row>
    <row r="60" spans="1:44" x14ac:dyDescent="0.25">
      <c r="A60" t="s">
        <v>1579</v>
      </c>
      <c r="B60" t="s">
        <v>1580</v>
      </c>
      <c r="C60" t="s">
        <v>1577</v>
      </c>
      <c r="D60" t="s">
        <v>1578</v>
      </c>
      <c r="E60">
        <v>1.5</v>
      </c>
      <c r="F60" t="s">
        <v>1365</v>
      </c>
      <c r="G60" t="s">
        <v>54</v>
      </c>
      <c r="H60" t="s">
        <v>43</v>
      </c>
      <c r="I60" t="s">
        <v>81</v>
      </c>
      <c r="J60" t="s">
        <v>45</v>
      </c>
      <c r="K60" t="s">
        <v>46</v>
      </c>
      <c r="L60" t="s">
        <v>122</v>
      </c>
      <c r="M60" t="s">
        <v>141</v>
      </c>
      <c r="N60" t="s">
        <v>49</v>
      </c>
      <c r="O60">
        <v>500</v>
      </c>
      <c r="P60">
        <v>90.4512</v>
      </c>
      <c r="Q60">
        <v>0.53278700000000001</v>
      </c>
      <c r="R60">
        <v>1.789E-2</v>
      </c>
      <c r="S60">
        <v>0</v>
      </c>
      <c r="T60">
        <v>3.4020000000000001</v>
      </c>
      <c r="U60">
        <v>4.3899999999999997</v>
      </c>
      <c r="V60">
        <v>3.4550000000000001</v>
      </c>
      <c r="W60">
        <v>4.3419999999999996</v>
      </c>
      <c r="X60">
        <v>150</v>
      </c>
      <c r="Y60">
        <v>90.899000000000001</v>
      </c>
      <c r="Z60">
        <v>0.41</v>
      </c>
      <c r="AA60">
        <v>1.7860000000000001E-2</v>
      </c>
      <c r="AB60">
        <v>3.488</v>
      </c>
      <c r="AC60">
        <v>4.1859999999999999</v>
      </c>
      <c r="AD60">
        <v>3.53</v>
      </c>
      <c r="AE60">
        <v>4.141</v>
      </c>
      <c r="AF60">
        <v>158</v>
      </c>
      <c r="AG60">
        <v>-0.35599999999999998</v>
      </c>
      <c r="AH60">
        <v>0.36599999999999999</v>
      </c>
      <c r="AI60">
        <v>83</v>
      </c>
      <c r="AJ60">
        <v>85</v>
      </c>
      <c r="AK60">
        <v>89</v>
      </c>
      <c r="AL60">
        <v>91</v>
      </c>
      <c r="AM60">
        <v>0.68914023244851896</v>
      </c>
      <c r="AN60" t="s">
        <v>2380</v>
      </c>
      <c r="AO60" t="s">
        <v>2381</v>
      </c>
      <c r="AP60" t="s">
        <v>2382</v>
      </c>
      <c r="AQ60" t="s">
        <v>2383</v>
      </c>
      <c r="AR60" t="s">
        <v>2384</v>
      </c>
    </row>
    <row r="61" spans="1:44" x14ac:dyDescent="0.25">
      <c r="A61" t="s">
        <v>1581</v>
      </c>
      <c r="B61" t="s">
        <v>1582</v>
      </c>
      <c r="C61" t="s">
        <v>1577</v>
      </c>
      <c r="D61" t="s">
        <v>1578</v>
      </c>
      <c r="E61">
        <v>0.75</v>
      </c>
      <c r="F61" t="s">
        <v>1583</v>
      </c>
      <c r="G61" t="s">
        <v>54</v>
      </c>
      <c r="H61" t="s">
        <v>43</v>
      </c>
      <c r="I61" t="s">
        <v>81</v>
      </c>
      <c r="J61" t="s">
        <v>45</v>
      </c>
      <c r="K61" t="s">
        <v>46</v>
      </c>
      <c r="L61" t="s">
        <v>122</v>
      </c>
      <c r="M61" t="s">
        <v>141</v>
      </c>
      <c r="N61" t="s">
        <v>49</v>
      </c>
      <c r="O61">
        <v>500</v>
      </c>
      <c r="P61">
        <v>74.756399999999999</v>
      </c>
      <c r="Q61">
        <v>0.71506800000000004</v>
      </c>
      <c r="R61">
        <v>1.4840000000000001E-2</v>
      </c>
      <c r="S61">
        <v>0</v>
      </c>
      <c r="T61">
        <v>7.3860000000000001</v>
      </c>
      <c r="U61">
        <v>4.569</v>
      </c>
      <c r="V61">
        <v>7.5369999999999999</v>
      </c>
      <c r="W61">
        <v>4.5179999999999998</v>
      </c>
      <c r="X61">
        <v>180</v>
      </c>
      <c r="Y61">
        <v>76.355999999999995</v>
      </c>
      <c r="Z61">
        <v>0.65300000000000002</v>
      </c>
      <c r="AA61">
        <v>1.506E-2</v>
      </c>
      <c r="AB61">
        <v>7.4930000000000003</v>
      </c>
      <c r="AC61">
        <v>4.2510000000000003</v>
      </c>
      <c r="AD61">
        <v>7.6189999999999998</v>
      </c>
      <c r="AE61">
        <v>4.2060000000000004</v>
      </c>
      <c r="AF61">
        <v>183</v>
      </c>
      <c r="AG61">
        <v>-1.998</v>
      </c>
      <c r="AH61">
        <v>0.39300000000000002</v>
      </c>
      <c r="AI61">
        <v>101</v>
      </c>
      <c r="AJ61">
        <v>103</v>
      </c>
      <c r="AK61">
        <v>120</v>
      </c>
      <c r="AL61">
        <v>120</v>
      </c>
      <c r="AM61">
        <v>0.99493054948982196</v>
      </c>
      <c r="AN61" t="s">
        <v>2385</v>
      </c>
      <c r="AO61" t="s">
        <v>2386</v>
      </c>
      <c r="AP61" t="s">
        <v>2387</v>
      </c>
      <c r="AQ61" t="s">
        <v>2388</v>
      </c>
      <c r="AR61" t="s">
        <v>2389</v>
      </c>
    </row>
    <row r="62" spans="1:44" x14ac:dyDescent="0.25">
      <c r="A62" t="s">
        <v>1584</v>
      </c>
      <c r="B62" t="s">
        <v>1585</v>
      </c>
      <c r="C62" t="s">
        <v>1586</v>
      </c>
      <c r="D62" t="s">
        <v>1587</v>
      </c>
      <c r="E62">
        <v>0.25</v>
      </c>
      <c r="F62" t="s">
        <v>1424</v>
      </c>
      <c r="G62" t="s">
        <v>84</v>
      </c>
      <c r="H62" t="s">
        <v>43</v>
      </c>
      <c r="I62" t="s">
        <v>51</v>
      </c>
      <c r="J62" t="s">
        <v>45</v>
      </c>
      <c r="K62" t="s">
        <v>46</v>
      </c>
      <c r="L62" t="s">
        <v>115</v>
      </c>
      <c r="M62" t="s">
        <v>121</v>
      </c>
      <c r="N62" t="s">
        <v>49</v>
      </c>
      <c r="O62">
        <v>500</v>
      </c>
      <c r="P62">
        <v>82.463999999999999</v>
      </c>
      <c r="Q62">
        <v>0.149315</v>
      </c>
      <c r="R62">
        <v>1.6240000000000001E-2</v>
      </c>
      <c r="S62">
        <v>0</v>
      </c>
      <c r="T62">
        <v>4.1760000000000002</v>
      </c>
      <c r="U62">
        <v>4.758</v>
      </c>
      <c r="V62">
        <v>4.2530000000000001</v>
      </c>
      <c r="W62">
        <v>4.7030000000000003</v>
      </c>
      <c r="X62">
        <v>195</v>
      </c>
      <c r="Y62">
        <v>84.16</v>
      </c>
      <c r="Z62">
        <v>0.129</v>
      </c>
      <c r="AA62">
        <v>1.6480000000000002E-2</v>
      </c>
      <c r="AB62">
        <v>4.2770000000000001</v>
      </c>
      <c r="AC62">
        <v>4.1980000000000004</v>
      </c>
      <c r="AD62">
        <v>4.3410000000000002</v>
      </c>
      <c r="AE62">
        <v>4.1550000000000002</v>
      </c>
      <c r="AF62">
        <v>169</v>
      </c>
      <c r="AG62">
        <v>-1.988</v>
      </c>
      <c r="AH62">
        <v>-0.93899999999999995</v>
      </c>
      <c r="AI62">
        <v>117</v>
      </c>
      <c r="AJ62">
        <v>91</v>
      </c>
      <c r="AK62">
        <v>132</v>
      </c>
      <c r="AL62">
        <v>101</v>
      </c>
      <c r="AM62">
        <v>0.909457106331517</v>
      </c>
      <c r="AN62" t="s">
        <v>2390</v>
      </c>
      <c r="AO62" t="s">
        <v>2391</v>
      </c>
      <c r="AP62" t="s">
        <v>2392</v>
      </c>
      <c r="AQ62" t="s">
        <v>2393</v>
      </c>
      <c r="AR62" t="s">
        <v>2394</v>
      </c>
    </row>
    <row r="63" spans="1:44" x14ac:dyDescent="0.25">
      <c r="A63" t="s">
        <v>1588</v>
      </c>
      <c r="B63" t="s">
        <v>1589</v>
      </c>
      <c r="C63" t="s">
        <v>1586</v>
      </c>
      <c r="D63" t="s">
        <v>1587</v>
      </c>
      <c r="E63">
        <v>0.625</v>
      </c>
      <c r="F63" t="s">
        <v>1590</v>
      </c>
      <c r="G63" t="s">
        <v>84</v>
      </c>
      <c r="H63" t="s">
        <v>43</v>
      </c>
      <c r="I63" t="s">
        <v>51</v>
      </c>
      <c r="J63" t="s">
        <v>45</v>
      </c>
      <c r="K63" t="s">
        <v>46</v>
      </c>
      <c r="L63" t="s">
        <v>115</v>
      </c>
      <c r="M63" t="s">
        <v>121</v>
      </c>
      <c r="N63" t="s">
        <v>49</v>
      </c>
      <c r="O63">
        <v>500</v>
      </c>
      <c r="P63">
        <v>70.723399999999998</v>
      </c>
      <c r="Q63">
        <v>0.37328800000000001</v>
      </c>
      <c r="R63">
        <v>1.3979999999999999E-2</v>
      </c>
      <c r="S63">
        <v>0</v>
      </c>
      <c r="T63">
        <v>7.74</v>
      </c>
      <c r="U63">
        <v>4.9720000000000004</v>
      </c>
      <c r="V63">
        <v>7.92</v>
      </c>
      <c r="W63">
        <v>4.9109999999999996</v>
      </c>
      <c r="X63">
        <v>217</v>
      </c>
      <c r="Y63">
        <v>73.138000000000005</v>
      </c>
      <c r="Z63">
        <v>0.32200000000000001</v>
      </c>
      <c r="AA63">
        <v>1.4370000000000001E-2</v>
      </c>
      <c r="AB63">
        <v>7.859</v>
      </c>
      <c r="AC63">
        <v>4.5039999999999996</v>
      </c>
      <c r="AD63">
        <v>8.0090000000000003</v>
      </c>
      <c r="AE63">
        <v>4.4539999999999997</v>
      </c>
      <c r="AF63">
        <v>207</v>
      </c>
      <c r="AG63">
        <v>-3.2170000000000001</v>
      </c>
      <c r="AH63">
        <v>-0.65800000000000003</v>
      </c>
      <c r="AI63">
        <v>130</v>
      </c>
      <c r="AJ63">
        <v>122</v>
      </c>
      <c r="AK63">
        <v>159</v>
      </c>
      <c r="AL63">
        <v>145</v>
      </c>
      <c r="AM63">
        <v>1.1732220151812101</v>
      </c>
      <c r="AN63" t="s">
        <v>2395</v>
      </c>
      <c r="AO63" t="s">
        <v>2396</v>
      </c>
      <c r="AP63" t="s">
        <v>2397</v>
      </c>
      <c r="AQ63" t="s">
        <v>2398</v>
      </c>
      <c r="AR63" t="s">
        <v>2399</v>
      </c>
    </row>
    <row r="64" spans="1:44" x14ac:dyDescent="0.25">
      <c r="A64" t="s">
        <v>1591</v>
      </c>
      <c r="B64" t="s">
        <v>1592</v>
      </c>
      <c r="C64" t="s">
        <v>1586</v>
      </c>
      <c r="D64" t="s">
        <v>1587</v>
      </c>
      <c r="E64">
        <v>4.125</v>
      </c>
      <c r="F64" s="6">
        <v>46206</v>
      </c>
      <c r="G64" t="s">
        <v>84</v>
      </c>
      <c r="H64" t="s">
        <v>43</v>
      </c>
      <c r="I64" t="s">
        <v>51</v>
      </c>
      <c r="J64" t="s">
        <v>45</v>
      </c>
      <c r="K64" t="s">
        <v>46</v>
      </c>
      <c r="L64" t="s">
        <v>115</v>
      </c>
      <c r="M64" t="s">
        <v>121</v>
      </c>
      <c r="N64" t="s">
        <v>49</v>
      </c>
      <c r="O64">
        <v>500</v>
      </c>
      <c r="P64">
        <v>98.524799999999999</v>
      </c>
      <c r="Q64">
        <v>2.3442620000000001</v>
      </c>
      <c r="R64">
        <v>1.983E-2</v>
      </c>
      <c r="S64">
        <v>0</v>
      </c>
      <c r="T64">
        <v>2.2080000000000002</v>
      </c>
      <c r="U64">
        <v>4.7709999999999999</v>
      </c>
      <c r="V64">
        <v>2.2250000000000001</v>
      </c>
      <c r="W64">
        <v>4.7060000000000004</v>
      </c>
      <c r="X64">
        <v>169</v>
      </c>
      <c r="Y64">
        <v>99.677999999999997</v>
      </c>
      <c r="Z64">
        <v>2.0059999999999998</v>
      </c>
      <c r="AA64">
        <v>1.9890000000000001E-2</v>
      </c>
      <c r="AB64">
        <v>2.298</v>
      </c>
      <c r="AC64">
        <v>4.2539999999999996</v>
      </c>
      <c r="AD64">
        <v>2.302</v>
      </c>
      <c r="AE64">
        <v>4.1820000000000004</v>
      </c>
      <c r="AF64">
        <v>140</v>
      </c>
      <c r="AG64">
        <v>-0.80200000000000005</v>
      </c>
      <c r="AH64">
        <v>-0.50700000000000001</v>
      </c>
      <c r="AI64">
        <v>103</v>
      </c>
      <c r="AJ64">
        <v>71</v>
      </c>
      <c r="AK64">
        <v>105</v>
      </c>
      <c r="AL64">
        <v>72</v>
      </c>
      <c r="AM64">
        <v>0.63948516203504202</v>
      </c>
      <c r="AN64" t="s">
        <v>2172</v>
      </c>
      <c r="AO64" t="s">
        <v>2173</v>
      </c>
      <c r="AP64" t="s">
        <v>2174</v>
      </c>
      <c r="AQ64" t="s">
        <v>2175</v>
      </c>
      <c r="AR64" t="s">
        <v>2176</v>
      </c>
    </row>
    <row r="65" spans="1:44" x14ac:dyDescent="0.25">
      <c r="A65" t="s">
        <v>1593</v>
      </c>
      <c r="B65" t="s">
        <v>1594</v>
      </c>
      <c r="C65" t="s">
        <v>1586</v>
      </c>
      <c r="D65" t="s">
        <v>1587</v>
      </c>
      <c r="E65">
        <v>4.25</v>
      </c>
      <c r="F65" s="6">
        <v>47302</v>
      </c>
      <c r="G65" t="s">
        <v>84</v>
      </c>
      <c r="H65" t="s">
        <v>43</v>
      </c>
      <c r="I65" t="s">
        <v>51</v>
      </c>
      <c r="J65" t="s">
        <v>45</v>
      </c>
      <c r="K65" t="s">
        <v>46</v>
      </c>
      <c r="L65" t="s">
        <v>115</v>
      </c>
      <c r="M65" t="s">
        <v>121</v>
      </c>
      <c r="N65" t="s">
        <v>49</v>
      </c>
      <c r="O65">
        <v>500</v>
      </c>
      <c r="P65">
        <v>96.61</v>
      </c>
      <c r="Q65">
        <v>2.4153009999999999</v>
      </c>
      <c r="R65">
        <v>1.9470000000000001E-2</v>
      </c>
      <c r="S65">
        <v>0</v>
      </c>
      <c r="T65">
        <v>4.6100000000000003</v>
      </c>
      <c r="U65">
        <v>4.9720000000000004</v>
      </c>
      <c r="V65">
        <v>4.6399999999999997</v>
      </c>
      <c r="W65">
        <v>4.891</v>
      </c>
      <c r="X65">
        <v>217</v>
      </c>
      <c r="Y65">
        <v>98.647000000000006</v>
      </c>
      <c r="Z65">
        <v>2.0670000000000002</v>
      </c>
      <c r="AA65">
        <v>1.9699999999999999E-2</v>
      </c>
      <c r="AB65">
        <v>4.7160000000000002</v>
      </c>
      <c r="AC65">
        <v>4.5279999999999996</v>
      </c>
      <c r="AD65">
        <v>4.7130000000000001</v>
      </c>
      <c r="AE65">
        <v>4.4450000000000003</v>
      </c>
      <c r="AF65">
        <v>203</v>
      </c>
      <c r="AG65">
        <v>-1.677</v>
      </c>
      <c r="AH65">
        <v>-0.45</v>
      </c>
      <c r="AI65">
        <v>150</v>
      </c>
      <c r="AJ65">
        <v>134</v>
      </c>
      <c r="AK65">
        <v>153</v>
      </c>
      <c r="AL65">
        <v>135</v>
      </c>
      <c r="AM65">
        <v>1.1092504544696999</v>
      </c>
      <c r="AN65" t="s">
        <v>2400</v>
      </c>
      <c r="AO65" t="s">
        <v>2401</v>
      </c>
      <c r="AP65" t="s">
        <v>2402</v>
      </c>
      <c r="AQ65" t="s">
        <v>2403</v>
      </c>
      <c r="AR65" t="s">
        <v>2404</v>
      </c>
    </row>
    <row r="66" spans="1:44" x14ac:dyDescent="0.25">
      <c r="A66" t="s">
        <v>1595</v>
      </c>
      <c r="B66" t="s">
        <v>1596</v>
      </c>
      <c r="C66" t="s">
        <v>446</v>
      </c>
      <c r="D66" t="s">
        <v>447</v>
      </c>
      <c r="E66">
        <v>1.5</v>
      </c>
      <c r="F66" t="s">
        <v>1597</v>
      </c>
      <c r="G66" t="s">
        <v>42</v>
      </c>
      <c r="H66" t="s">
        <v>43</v>
      </c>
      <c r="I66" t="s">
        <v>55</v>
      </c>
      <c r="J66" t="s">
        <v>45</v>
      </c>
      <c r="K66" t="s">
        <v>46</v>
      </c>
      <c r="L66" t="s">
        <v>138</v>
      </c>
      <c r="M66" t="s">
        <v>167</v>
      </c>
      <c r="N66" t="s">
        <v>49</v>
      </c>
      <c r="O66">
        <v>500</v>
      </c>
      <c r="P66">
        <v>88.15813</v>
      </c>
      <c r="Q66">
        <v>2.4590000000000001E-2</v>
      </c>
      <c r="R66">
        <v>1.7340000000000001E-2</v>
      </c>
      <c r="S66">
        <v>0</v>
      </c>
      <c r="T66">
        <v>4.633</v>
      </c>
      <c r="U66">
        <v>4.181</v>
      </c>
      <c r="V66">
        <v>4.6980000000000004</v>
      </c>
      <c r="W66">
        <v>4.1369999999999996</v>
      </c>
      <c r="X66">
        <v>141</v>
      </c>
      <c r="Y66">
        <v>89.254999999999995</v>
      </c>
      <c r="Z66">
        <v>1.401</v>
      </c>
      <c r="AA66">
        <v>1.7729999999999999E-2</v>
      </c>
      <c r="AB66">
        <v>4.6500000000000004</v>
      </c>
      <c r="AC66">
        <v>3.8769999999999998</v>
      </c>
      <c r="AD66">
        <v>4.694</v>
      </c>
      <c r="AE66">
        <v>3.8359999999999999</v>
      </c>
      <c r="AF66">
        <v>141</v>
      </c>
      <c r="AG66">
        <v>-1.0740000000000001</v>
      </c>
      <c r="AH66">
        <v>0.14199999999999999</v>
      </c>
      <c r="AI66">
        <v>72</v>
      </c>
      <c r="AJ66">
        <v>68</v>
      </c>
      <c r="AK66">
        <v>77</v>
      </c>
      <c r="AL66">
        <v>73</v>
      </c>
      <c r="AM66">
        <v>0.35678453690323497</v>
      </c>
      <c r="AN66" t="s">
        <v>2405</v>
      </c>
      <c r="AO66" t="s">
        <v>2406</v>
      </c>
      <c r="AP66" t="s">
        <v>2407</v>
      </c>
      <c r="AQ66" t="s">
        <v>2408</v>
      </c>
      <c r="AR66" t="s">
        <v>2409</v>
      </c>
    </row>
    <row r="67" spans="1:44" x14ac:dyDescent="0.25">
      <c r="A67" t="s">
        <v>1598</v>
      </c>
      <c r="B67" t="s">
        <v>1599</v>
      </c>
      <c r="C67" t="s">
        <v>446</v>
      </c>
      <c r="D67" t="s">
        <v>447</v>
      </c>
      <c r="E67">
        <v>2.875</v>
      </c>
      <c r="F67" s="6">
        <v>45997</v>
      </c>
      <c r="G67" t="s">
        <v>42</v>
      </c>
      <c r="H67" t="s">
        <v>43</v>
      </c>
      <c r="I67" t="s">
        <v>55</v>
      </c>
      <c r="J67" t="s">
        <v>45</v>
      </c>
      <c r="K67" t="s">
        <v>46</v>
      </c>
      <c r="L67" t="s">
        <v>138</v>
      </c>
      <c r="M67" t="s">
        <v>167</v>
      </c>
      <c r="N67" t="s">
        <v>49</v>
      </c>
      <c r="O67">
        <v>750</v>
      </c>
      <c r="P67">
        <v>98</v>
      </c>
      <c r="Q67">
        <v>0.87192599999999998</v>
      </c>
      <c r="R67">
        <v>2.9159999999999998E-2</v>
      </c>
      <c r="S67">
        <v>0</v>
      </c>
      <c r="T67">
        <v>1.603</v>
      </c>
      <c r="U67">
        <v>4.1120000000000001</v>
      </c>
      <c r="V67">
        <v>1.633</v>
      </c>
      <c r="W67">
        <v>4.07</v>
      </c>
      <c r="X67">
        <v>84</v>
      </c>
      <c r="Y67">
        <v>98.171000000000006</v>
      </c>
      <c r="Z67">
        <v>0.63600000000000001</v>
      </c>
      <c r="AA67">
        <v>2.8989999999999998E-2</v>
      </c>
      <c r="AB67">
        <v>1.6839999999999999</v>
      </c>
      <c r="AC67">
        <v>3.9540000000000002</v>
      </c>
      <c r="AD67">
        <v>1.7150000000000001</v>
      </c>
      <c r="AE67">
        <v>3.9159999999999999</v>
      </c>
      <c r="AF67">
        <v>90</v>
      </c>
      <c r="AG67">
        <v>6.6000000000000003E-2</v>
      </c>
      <c r="AH67">
        <v>0.19</v>
      </c>
      <c r="AI67">
        <v>21</v>
      </c>
      <c r="AJ67">
        <v>24</v>
      </c>
      <c r="AK67">
        <v>21</v>
      </c>
      <c r="AL67">
        <v>25</v>
      </c>
      <c r="AM67">
        <v>0</v>
      </c>
      <c r="AN67" t="s">
        <v>2410</v>
      </c>
      <c r="AO67" t="s">
        <v>2411</v>
      </c>
      <c r="AP67" t="s">
        <v>2412</v>
      </c>
      <c r="AQ67" t="s">
        <v>2190</v>
      </c>
      <c r="AR67" t="s">
        <v>2191</v>
      </c>
    </row>
    <row r="68" spans="1:44" x14ac:dyDescent="0.25">
      <c r="A68" t="s">
        <v>1600</v>
      </c>
      <c r="B68" t="s">
        <v>1601</v>
      </c>
      <c r="C68" t="s">
        <v>446</v>
      </c>
      <c r="D68" t="s">
        <v>447</v>
      </c>
      <c r="E68">
        <v>0.125</v>
      </c>
      <c r="F68" s="6">
        <v>47400</v>
      </c>
      <c r="G68" t="s">
        <v>42</v>
      </c>
      <c r="H68" t="s">
        <v>43</v>
      </c>
      <c r="I68" t="s">
        <v>55</v>
      </c>
      <c r="J68" t="s">
        <v>45</v>
      </c>
      <c r="K68" t="s">
        <v>46</v>
      </c>
      <c r="L68" t="s">
        <v>138</v>
      </c>
      <c r="M68" t="s">
        <v>167</v>
      </c>
      <c r="N68" t="s">
        <v>49</v>
      </c>
      <c r="O68">
        <v>500</v>
      </c>
      <c r="P68">
        <v>78.902000000000001</v>
      </c>
      <c r="Q68">
        <v>7.1720000000000004E-3</v>
      </c>
      <c r="R68">
        <v>1.5509999999999999E-2</v>
      </c>
      <c r="S68">
        <v>0</v>
      </c>
      <c r="T68">
        <v>5.6820000000000004</v>
      </c>
      <c r="U68">
        <v>4.2119999999999997</v>
      </c>
      <c r="V68">
        <v>5.7729999999999997</v>
      </c>
      <c r="W68">
        <v>4.1689999999999996</v>
      </c>
      <c r="X68">
        <v>148</v>
      </c>
      <c r="Y68">
        <v>80.007999999999996</v>
      </c>
      <c r="Z68">
        <v>0.122</v>
      </c>
      <c r="AA68">
        <v>1.567E-2</v>
      </c>
      <c r="AB68">
        <v>5.7679999999999998</v>
      </c>
      <c r="AC68">
        <v>3.9140000000000001</v>
      </c>
      <c r="AD68">
        <v>5.8440000000000003</v>
      </c>
      <c r="AE68">
        <v>3.8769999999999998</v>
      </c>
      <c r="AF68">
        <v>151</v>
      </c>
      <c r="AG68">
        <v>-1.3680000000000001</v>
      </c>
      <c r="AH68">
        <v>0.28399999999999997</v>
      </c>
      <c r="AI68">
        <v>73</v>
      </c>
      <c r="AJ68">
        <v>73</v>
      </c>
      <c r="AK68">
        <v>84</v>
      </c>
      <c r="AL68">
        <v>83</v>
      </c>
      <c r="AM68">
        <v>0.42951063902882503</v>
      </c>
      <c r="AN68" t="s">
        <v>2413</v>
      </c>
      <c r="AO68" t="s">
        <v>2414</v>
      </c>
      <c r="AP68" t="s">
        <v>2415</v>
      </c>
      <c r="AQ68" t="s">
        <v>2416</v>
      </c>
      <c r="AR68" t="s">
        <v>2417</v>
      </c>
    </row>
    <row r="69" spans="1:44" x14ac:dyDescent="0.25">
      <c r="A69" t="s">
        <v>1602</v>
      </c>
      <c r="B69" t="s">
        <v>1603</v>
      </c>
      <c r="C69" t="s">
        <v>446</v>
      </c>
      <c r="D69" t="s">
        <v>447</v>
      </c>
      <c r="E69">
        <v>4</v>
      </c>
      <c r="F69" t="s">
        <v>1604</v>
      </c>
      <c r="G69" t="s">
        <v>42</v>
      </c>
      <c r="H69" t="s">
        <v>43</v>
      </c>
      <c r="I69" t="s">
        <v>55</v>
      </c>
      <c r="J69" t="s">
        <v>45</v>
      </c>
      <c r="K69" t="s">
        <v>46</v>
      </c>
      <c r="L69" t="s">
        <v>138</v>
      </c>
      <c r="M69" t="s">
        <v>167</v>
      </c>
      <c r="N69" t="s">
        <v>49</v>
      </c>
      <c r="O69">
        <v>500</v>
      </c>
      <c r="P69">
        <v>99.483059999999995</v>
      </c>
      <c r="Q69">
        <v>5.4644999999999999E-2</v>
      </c>
      <c r="R69">
        <v>1.9570000000000001E-2</v>
      </c>
      <c r="S69">
        <v>0</v>
      </c>
      <c r="T69">
        <v>3.6110000000000002</v>
      </c>
      <c r="U69">
        <v>4.1429999999999998</v>
      </c>
      <c r="V69">
        <v>3.5609999999999999</v>
      </c>
      <c r="W69">
        <v>4.0490000000000004</v>
      </c>
      <c r="X69">
        <v>124</v>
      </c>
      <c r="Y69">
        <v>100.495</v>
      </c>
      <c r="Z69">
        <v>3.726</v>
      </c>
      <c r="AA69">
        <v>2.0379999999999999E-2</v>
      </c>
      <c r="AB69">
        <v>3.355</v>
      </c>
      <c r="AC69">
        <v>3.86</v>
      </c>
      <c r="AD69">
        <v>3.4969999999999999</v>
      </c>
      <c r="AE69">
        <v>3.7589999999999999</v>
      </c>
      <c r="AF69">
        <v>123</v>
      </c>
      <c r="AG69">
        <v>-0.65600000000000003</v>
      </c>
      <c r="AH69">
        <v>7.2999999999999995E-2</v>
      </c>
      <c r="AI69">
        <v>61</v>
      </c>
      <c r="AJ69">
        <v>55</v>
      </c>
      <c r="AK69">
        <v>61</v>
      </c>
      <c r="AL69">
        <v>55</v>
      </c>
      <c r="AM69">
        <v>0.19626515194469901</v>
      </c>
      <c r="AN69" t="s">
        <v>2418</v>
      </c>
      <c r="AO69" t="s">
        <v>2419</v>
      </c>
      <c r="AP69" t="s">
        <v>2420</v>
      </c>
      <c r="AQ69" t="s">
        <v>2421</v>
      </c>
      <c r="AR69" t="s">
        <v>2422</v>
      </c>
    </row>
    <row r="70" spans="1:44" x14ac:dyDescent="0.25">
      <c r="A70" t="s">
        <v>1605</v>
      </c>
      <c r="B70" t="s">
        <v>1606</v>
      </c>
      <c r="C70" t="s">
        <v>446</v>
      </c>
      <c r="D70" t="s">
        <v>447</v>
      </c>
      <c r="E70">
        <v>4.625</v>
      </c>
      <c r="F70" t="s">
        <v>1607</v>
      </c>
      <c r="G70" t="s">
        <v>42</v>
      </c>
      <c r="H70" t="s">
        <v>43</v>
      </c>
      <c r="I70" t="s">
        <v>55</v>
      </c>
      <c r="J70" t="s">
        <v>45</v>
      </c>
      <c r="K70" t="s">
        <v>46</v>
      </c>
      <c r="L70" t="s">
        <v>138</v>
      </c>
      <c r="M70" t="s">
        <v>167</v>
      </c>
      <c r="N70" t="s">
        <v>49</v>
      </c>
      <c r="O70">
        <v>500</v>
      </c>
      <c r="P70">
        <v>100.83280000000001</v>
      </c>
      <c r="Q70">
        <v>6.3183000000000003E-2</v>
      </c>
      <c r="R70">
        <v>1.984E-2</v>
      </c>
      <c r="S70">
        <v>0</v>
      </c>
      <c r="T70">
        <v>7.0620000000000003</v>
      </c>
      <c r="U70">
        <v>4.5090000000000003</v>
      </c>
      <c r="V70">
        <v>7.327</v>
      </c>
      <c r="W70">
        <v>4.4400000000000004</v>
      </c>
      <c r="X70">
        <v>167</v>
      </c>
      <c r="Y70">
        <v>103.70399999999999</v>
      </c>
      <c r="Z70">
        <v>4.3079999999999998</v>
      </c>
      <c r="AA70">
        <v>2.1129999999999999E-2</v>
      </c>
      <c r="AB70">
        <v>6.8840000000000003</v>
      </c>
      <c r="AC70">
        <v>4.1159999999999997</v>
      </c>
      <c r="AD70">
        <v>7.1070000000000002</v>
      </c>
      <c r="AE70">
        <v>4.0579999999999998</v>
      </c>
      <c r="AF70">
        <v>164</v>
      </c>
      <c r="AG70">
        <v>-2.306</v>
      </c>
      <c r="AH70">
        <v>-8.1000000000000003E-2</v>
      </c>
      <c r="AI70">
        <v>110</v>
      </c>
      <c r="AJ70">
        <v>105</v>
      </c>
      <c r="AK70">
        <v>109</v>
      </c>
      <c r="AL70">
        <v>103</v>
      </c>
      <c r="AM70">
        <v>0.64424835233952404</v>
      </c>
      <c r="AN70" t="s">
        <v>2423</v>
      </c>
      <c r="AO70" t="s">
        <v>2424</v>
      </c>
      <c r="AP70" t="s">
        <v>2425</v>
      </c>
      <c r="AQ70" t="s">
        <v>2426</v>
      </c>
      <c r="AR70" t="s">
        <v>2427</v>
      </c>
    </row>
    <row r="71" spans="1:44" x14ac:dyDescent="0.25">
      <c r="A71" t="s">
        <v>1608</v>
      </c>
      <c r="B71" t="s">
        <v>1609</v>
      </c>
      <c r="C71" t="s">
        <v>1610</v>
      </c>
      <c r="D71" t="s">
        <v>1611</v>
      </c>
      <c r="E71">
        <v>1.5</v>
      </c>
      <c r="F71" s="6">
        <v>47334</v>
      </c>
      <c r="G71" t="s">
        <v>58</v>
      </c>
      <c r="H71" t="s">
        <v>43</v>
      </c>
      <c r="I71" t="s">
        <v>73</v>
      </c>
      <c r="J71" t="s">
        <v>45</v>
      </c>
      <c r="K71" t="s">
        <v>46</v>
      </c>
      <c r="L71" t="s">
        <v>122</v>
      </c>
      <c r="M71" t="s">
        <v>141</v>
      </c>
      <c r="N71" t="s">
        <v>49</v>
      </c>
      <c r="O71">
        <v>600</v>
      </c>
      <c r="P71">
        <v>74.08</v>
      </c>
      <c r="Q71">
        <v>0.72131100000000004</v>
      </c>
      <c r="R71">
        <v>1.7649999999999999E-2</v>
      </c>
      <c r="S71">
        <v>0</v>
      </c>
      <c r="T71">
        <v>4.8929999999999998</v>
      </c>
      <c r="U71">
        <v>7.3840000000000003</v>
      </c>
      <c r="V71">
        <v>5.048</v>
      </c>
      <c r="W71">
        <v>7.2530000000000001</v>
      </c>
      <c r="X71">
        <v>455</v>
      </c>
      <c r="Y71">
        <v>73.899000000000001</v>
      </c>
      <c r="Z71">
        <v>0.59799999999999998</v>
      </c>
      <c r="AA71">
        <v>1.7479999999999999E-2</v>
      </c>
      <c r="AB71">
        <v>4.9710000000000001</v>
      </c>
      <c r="AC71">
        <v>7.3490000000000002</v>
      </c>
      <c r="AD71">
        <v>5.1219999999999999</v>
      </c>
      <c r="AE71">
        <v>7.2190000000000003</v>
      </c>
      <c r="AF71">
        <v>483</v>
      </c>
      <c r="AG71">
        <v>0.40899999999999997</v>
      </c>
      <c r="AH71">
        <v>1.79</v>
      </c>
      <c r="AI71">
        <v>329</v>
      </c>
      <c r="AJ71">
        <v>349</v>
      </c>
      <c r="AK71">
        <v>391</v>
      </c>
      <c r="AL71">
        <v>414</v>
      </c>
      <c r="AM71">
        <v>3.4937283951230298</v>
      </c>
      <c r="AN71" t="s">
        <v>2428</v>
      </c>
      <c r="AO71" t="s">
        <v>2429</v>
      </c>
      <c r="AP71" t="s">
        <v>2430</v>
      </c>
      <c r="AQ71" t="s">
        <v>2431</v>
      </c>
      <c r="AR71" t="s">
        <v>2432</v>
      </c>
    </row>
    <row r="72" spans="1:44" x14ac:dyDescent="0.25">
      <c r="A72" t="s">
        <v>1612</v>
      </c>
      <c r="B72" t="s">
        <v>1613</v>
      </c>
      <c r="C72" t="s">
        <v>1610</v>
      </c>
      <c r="D72" t="s">
        <v>1611</v>
      </c>
      <c r="E72">
        <v>2.25</v>
      </c>
      <c r="F72" t="s">
        <v>1343</v>
      </c>
      <c r="G72" t="s">
        <v>58</v>
      </c>
      <c r="H72" t="s">
        <v>43</v>
      </c>
      <c r="I72" t="s">
        <v>73</v>
      </c>
      <c r="J72" t="s">
        <v>45</v>
      </c>
      <c r="K72" t="s">
        <v>46</v>
      </c>
      <c r="L72" t="s">
        <v>122</v>
      </c>
      <c r="M72" t="s">
        <v>141</v>
      </c>
      <c r="N72" t="s">
        <v>49</v>
      </c>
      <c r="O72">
        <v>500</v>
      </c>
      <c r="P72">
        <v>75.805000000000007</v>
      </c>
      <c r="Q72">
        <v>1.584247</v>
      </c>
      <c r="R72">
        <v>1.521E-2</v>
      </c>
      <c r="S72">
        <v>0</v>
      </c>
      <c r="T72">
        <v>5.375</v>
      </c>
      <c r="U72">
        <v>7.1529999999999996</v>
      </c>
      <c r="V72">
        <v>5.5439999999999996</v>
      </c>
      <c r="W72">
        <v>7.03</v>
      </c>
      <c r="X72">
        <v>433</v>
      </c>
      <c r="Y72">
        <v>75.409000000000006</v>
      </c>
      <c r="Z72">
        <v>1.399</v>
      </c>
      <c r="AA72">
        <v>1.502E-2</v>
      </c>
      <c r="AB72">
        <v>5.45</v>
      </c>
      <c r="AC72">
        <v>7.1879999999999997</v>
      </c>
      <c r="AD72">
        <v>5.6150000000000002</v>
      </c>
      <c r="AE72">
        <v>7.0629999999999997</v>
      </c>
      <c r="AF72">
        <v>469</v>
      </c>
      <c r="AG72">
        <v>0.75600000000000001</v>
      </c>
      <c r="AH72">
        <v>2.335</v>
      </c>
      <c r="AI72">
        <v>316</v>
      </c>
      <c r="AJ72">
        <v>343</v>
      </c>
      <c r="AK72">
        <v>369</v>
      </c>
      <c r="AL72">
        <v>401</v>
      </c>
      <c r="AM72">
        <v>3.2680216154455399</v>
      </c>
      <c r="AN72" t="s">
        <v>2433</v>
      </c>
      <c r="AO72" t="s">
        <v>2434</v>
      </c>
      <c r="AP72" t="s">
        <v>2435</v>
      </c>
      <c r="AQ72" t="s">
        <v>2436</v>
      </c>
      <c r="AR72" t="s">
        <v>2437</v>
      </c>
    </row>
    <row r="73" spans="1:44" x14ac:dyDescent="0.25">
      <c r="A73" t="s">
        <v>1614</v>
      </c>
      <c r="B73" t="s">
        <v>1615</v>
      </c>
      <c r="C73" t="s">
        <v>1610</v>
      </c>
      <c r="D73" t="s">
        <v>1611</v>
      </c>
      <c r="E73">
        <v>1.625</v>
      </c>
      <c r="F73" t="s">
        <v>1382</v>
      </c>
      <c r="G73" t="s">
        <v>58</v>
      </c>
      <c r="H73" t="s">
        <v>43</v>
      </c>
      <c r="I73" t="s">
        <v>73</v>
      </c>
      <c r="J73" t="s">
        <v>45</v>
      </c>
      <c r="K73" t="s">
        <v>46</v>
      </c>
      <c r="L73" t="s">
        <v>122</v>
      </c>
      <c r="M73" t="s">
        <v>141</v>
      </c>
      <c r="N73" t="s">
        <v>49</v>
      </c>
      <c r="O73">
        <v>500</v>
      </c>
      <c r="P73">
        <v>84.501599999999996</v>
      </c>
      <c r="Q73">
        <v>1.1441779999999999</v>
      </c>
      <c r="R73">
        <v>1.6840000000000001E-2</v>
      </c>
      <c r="S73">
        <v>0</v>
      </c>
      <c r="T73">
        <v>2.9790000000000001</v>
      </c>
      <c r="U73">
        <v>7.0540000000000003</v>
      </c>
      <c r="V73">
        <v>3.0710000000000002</v>
      </c>
      <c r="W73">
        <v>6.9340000000000002</v>
      </c>
      <c r="X73">
        <v>405</v>
      </c>
      <c r="Y73">
        <v>84.622</v>
      </c>
      <c r="Z73">
        <v>1.0109999999999999</v>
      </c>
      <c r="AA73">
        <v>1.6750000000000001E-2</v>
      </c>
      <c r="AB73">
        <v>3.0609999999999999</v>
      </c>
      <c r="AC73">
        <v>6.8760000000000003</v>
      </c>
      <c r="AD73">
        <v>3.1520000000000001</v>
      </c>
      <c r="AE73">
        <v>6.7619999999999996</v>
      </c>
      <c r="AF73">
        <v>414</v>
      </c>
      <c r="AG73">
        <v>1.4999999999999999E-2</v>
      </c>
      <c r="AH73">
        <v>0.60199999999999998</v>
      </c>
      <c r="AI73">
        <v>309</v>
      </c>
      <c r="AJ73">
        <v>314</v>
      </c>
      <c r="AK73">
        <v>343</v>
      </c>
      <c r="AL73">
        <v>348</v>
      </c>
      <c r="AM73">
        <v>3.0185241007198398</v>
      </c>
      <c r="AN73" t="s">
        <v>2438</v>
      </c>
      <c r="AO73" t="s">
        <v>2439</v>
      </c>
      <c r="AP73" t="s">
        <v>2440</v>
      </c>
      <c r="AQ73" t="s">
        <v>2441</v>
      </c>
      <c r="AR73" t="s">
        <v>2442</v>
      </c>
    </row>
    <row r="74" spans="1:44" x14ac:dyDescent="0.25">
      <c r="A74" t="s">
        <v>1616</v>
      </c>
      <c r="B74" t="s">
        <v>1617</v>
      </c>
      <c r="C74" t="s">
        <v>1618</v>
      </c>
      <c r="D74" t="s">
        <v>1619</v>
      </c>
      <c r="E74">
        <v>1.75</v>
      </c>
      <c r="F74" t="s">
        <v>66</v>
      </c>
      <c r="G74" t="s">
        <v>42</v>
      </c>
      <c r="H74" t="s">
        <v>43</v>
      </c>
      <c r="I74" t="s">
        <v>81</v>
      </c>
      <c r="J74" t="s">
        <v>45</v>
      </c>
      <c r="K74" t="s">
        <v>46</v>
      </c>
      <c r="L74" t="s">
        <v>122</v>
      </c>
      <c r="M74" t="s">
        <v>141</v>
      </c>
      <c r="N74" t="s">
        <v>49</v>
      </c>
      <c r="O74">
        <v>600</v>
      </c>
      <c r="P74">
        <v>83.311000000000007</v>
      </c>
      <c r="Q74">
        <v>1.5342469999999999</v>
      </c>
      <c r="R74">
        <v>2.002E-2</v>
      </c>
      <c r="S74">
        <v>0</v>
      </c>
      <c r="T74">
        <v>4.5810000000000004</v>
      </c>
      <c r="U74">
        <v>5.5839999999999996</v>
      </c>
      <c r="V74">
        <v>4.6870000000000003</v>
      </c>
      <c r="W74">
        <v>5.508</v>
      </c>
      <c r="X74">
        <v>279</v>
      </c>
      <c r="Y74">
        <v>84.247</v>
      </c>
      <c r="Z74">
        <v>1.39</v>
      </c>
      <c r="AA74">
        <v>2.01E-2</v>
      </c>
      <c r="AB74">
        <v>4.6749999999999998</v>
      </c>
      <c r="AC74">
        <v>5.2889999999999997</v>
      </c>
      <c r="AD74">
        <v>4.7709999999999999</v>
      </c>
      <c r="AE74">
        <v>5.2210000000000001</v>
      </c>
      <c r="AF74">
        <v>280</v>
      </c>
      <c r="AG74">
        <v>-0.92500000000000004</v>
      </c>
      <c r="AH74">
        <v>0.32300000000000001</v>
      </c>
      <c r="AI74">
        <v>193</v>
      </c>
      <c r="AJ74">
        <v>192</v>
      </c>
      <c r="AK74">
        <v>215</v>
      </c>
      <c r="AL74">
        <v>212</v>
      </c>
      <c r="AM74">
        <v>1.7345285101521499</v>
      </c>
      <c r="AN74" t="s">
        <v>2295</v>
      </c>
      <c r="AO74" t="s">
        <v>2296</v>
      </c>
      <c r="AP74" t="s">
        <v>2297</v>
      </c>
      <c r="AQ74" t="s">
        <v>2298</v>
      </c>
      <c r="AR74" t="s">
        <v>2299</v>
      </c>
    </row>
    <row r="75" spans="1:44" x14ac:dyDescent="0.25">
      <c r="A75" t="s">
        <v>1620</v>
      </c>
      <c r="B75" t="s">
        <v>1621</v>
      </c>
      <c r="C75" t="s">
        <v>415</v>
      </c>
      <c r="D75" t="s">
        <v>448</v>
      </c>
      <c r="E75">
        <v>1.496</v>
      </c>
      <c r="F75" t="s">
        <v>1339</v>
      </c>
      <c r="G75" t="s">
        <v>84</v>
      </c>
      <c r="H75" t="s">
        <v>43</v>
      </c>
      <c r="I75" t="s">
        <v>90</v>
      </c>
      <c r="J75" t="s">
        <v>45</v>
      </c>
      <c r="K75" t="s">
        <v>101</v>
      </c>
      <c r="L75" t="s">
        <v>101</v>
      </c>
      <c r="M75" t="s">
        <v>174</v>
      </c>
      <c r="N75" t="s">
        <v>49</v>
      </c>
      <c r="O75">
        <v>650</v>
      </c>
      <c r="P75">
        <v>93.225999999999999</v>
      </c>
      <c r="Q75">
        <v>1.2500819999999999</v>
      </c>
      <c r="R75">
        <v>2.4140000000000002E-2</v>
      </c>
      <c r="S75">
        <v>0</v>
      </c>
      <c r="T75">
        <v>2.96</v>
      </c>
      <c r="U75">
        <v>3.8069999999999999</v>
      </c>
      <c r="V75">
        <v>2.9830000000000001</v>
      </c>
      <c r="W75">
        <v>3.7650000000000001</v>
      </c>
      <c r="X75">
        <v>87</v>
      </c>
      <c r="Y75">
        <v>93.896000000000001</v>
      </c>
      <c r="Z75">
        <v>1.127</v>
      </c>
      <c r="AA75">
        <v>2.4160000000000001E-2</v>
      </c>
      <c r="AB75">
        <v>3.048</v>
      </c>
      <c r="AC75">
        <v>3.5169999999999999</v>
      </c>
      <c r="AD75">
        <v>3.056</v>
      </c>
      <c r="AE75">
        <v>3.4769999999999999</v>
      </c>
      <c r="AF75">
        <v>83</v>
      </c>
      <c r="AG75">
        <v>-0.57499999999999996</v>
      </c>
      <c r="AH75">
        <v>-2.8000000000000001E-2</v>
      </c>
      <c r="AI75">
        <v>23</v>
      </c>
      <c r="AJ75">
        <v>16</v>
      </c>
      <c r="AK75">
        <v>24</v>
      </c>
      <c r="AL75">
        <v>17</v>
      </c>
      <c r="AM75">
        <v>0</v>
      </c>
      <c r="AN75" t="s">
        <v>2443</v>
      </c>
      <c r="AO75" t="s">
        <v>2444</v>
      </c>
      <c r="AP75" t="s">
        <v>2445</v>
      </c>
      <c r="AQ75" t="s">
        <v>2446</v>
      </c>
      <c r="AR75" t="s">
        <v>2447</v>
      </c>
    </row>
    <row r="76" spans="1:44" x14ac:dyDescent="0.25">
      <c r="A76" t="s">
        <v>1622</v>
      </c>
      <c r="B76" t="s">
        <v>1623</v>
      </c>
      <c r="C76" t="s">
        <v>415</v>
      </c>
      <c r="D76" t="s">
        <v>448</v>
      </c>
      <c r="E76">
        <v>1</v>
      </c>
      <c r="F76" s="6">
        <v>45720</v>
      </c>
      <c r="G76" t="s">
        <v>84</v>
      </c>
      <c r="H76" t="s">
        <v>43</v>
      </c>
      <c r="I76" t="s">
        <v>90</v>
      </c>
      <c r="J76" t="s">
        <v>45</v>
      </c>
      <c r="K76" t="s">
        <v>101</v>
      </c>
      <c r="L76" t="s">
        <v>101</v>
      </c>
      <c r="M76" t="s">
        <v>174</v>
      </c>
      <c r="N76" t="s">
        <v>49</v>
      </c>
      <c r="O76">
        <v>500</v>
      </c>
      <c r="P76">
        <v>95.443399999999997</v>
      </c>
      <c r="Q76">
        <v>0.49453599999999998</v>
      </c>
      <c r="R76">
        <v>1.8859999999999998E-2</v>
      </c>
      <c r="S76">
        <v>0</v>
      </c>
      <c r="T76">
        <v>1.4350000000000001</v>
      </c>
      <c r="U76">
        <v>4.1820000000000004</v>
      </c>
      <c r="V76">
        <v>1.4630000000000001</v>
      </c>
      <c r="W76">
        <v>4.1390000000000002</v>
      </c>
      <c r="X76">
        <v>83</v>
      </c>
      <c r="Y76">
        <v>95.555000000000007</v>
      </c>
      <c r="Z76">
        <v>0.41299999999999998</v>
      </c>
      <c r="AA76">
        <v>1.8769999999999998E-2</v>
      </c>
      <c r="AB76">
        <v>1.5169999999999999</v>
      </c>
      <c r="AC76">
        <v>3.94</v>
      </c>
      <c r="AD76">
        <v>1.5449999999999999</v>
      </c>
      <c r="AE76">
        <v>3.9020000000000001</v>
      </c>
      <c r="AF76">
        <v>82</v>
      </c>
      <c r="AG76">
        <v>-3.1E-2</v>
      </c>
      <c r="AH76">
        <v>5.3999999999999999E-2</v>
      </c>
      <c r="AI76">
        <v>20</v>
      </c>
      <c r="AJ76">
        <v>16</v>
      </c>
      <c r="AK76">
        <v>22</v>
      </c>
      <c r="AL76">
        <v>17</v>
      </c>
      <c r="AM76">
        <v>0</v>
      </c>
      <c r="AN76" t="s">
        <v>2448</v>
      </c>
      <c r="AO76" t="s">
        <v>2449</v>
      </c>
      <c r="AP76" t="s">
        <v>2450</v>
      </c>
      <c r="AQ76" t="s">
        <v>2190</v>
      </c>
      <c r="AR76" t="s">
        <v>2191</v>
      </c>
    </row>
    <row r="77" spans="1:44" x14ac:dyDescent="0.25">
      <c r="A77" t="s">
        <v>1624</v>
      </c>
      <c r="B77" t="s">
        <v>1625</v>
      </c>
      <c r="C77" t="s">
        <v>415</v>
      </c>
      <c r="D77" t="s">
        <v>448</v>
      </c>
      <c r="E77">
        <v>1.5</v>
      </c>
      <c r="F77" s="6">
        <v>47181</v>
      </c>
      <c r="G77" t="s">
        <v>84</v>
      </c>
      <c r="H77" t="s">
        <v>43</v>
      </c>
      <c r="I77" t="s">
        <v>90</v>
      </c>
      <c r="J77" t="s">
        <v>45</v>
      </c>
      <c r="K77" t="s">
        <v>101</v>
      </c>
      <c r="L77" t="s">
        <v>101</v>
      </c>
      <c r="M77" t="s">
        <v>174</v>
      </c>
      <c r="N77" t="s">
        <v>49</v>
      </c>
      <c r="O77">
        <v>700</v>
      </c>
      <c r="P77">
        <v>87.802199999999999</v>
      </c>
      <c r="Q77">
        <v>0.74180299999999999</v>
      </c>
      <c r="R77">
        <v>2.4369999999999999E-2</v>
      </c>
      <c r="S77">
        <v>0</v>
      </c>
      <c r="T77">
        <v>5.0659999999999998</v>
      </c>
      <c r="U77">
        <v>4.0119999999999996</v>
      </c>
      <c r="V77">
        <v>5.13</v>
      </c>
      <c r="W77">
        <v>3.9710000000000001</v>
      </c>
      <c r="X77">
        <v>127</v>
      </c>
      <c r="Y77">
        <v>88.95</v>
      </c>
      <c r="Z77">
        <v>0.61899999999999999</v>
      </c>
      <c r="AA77">
        <v>2.453E-2</v>
      </c>
      <c r="AB77">
        <v>5.1609999999999996</v>
      </c>
      <c r="AC77">
        <v>3.726</v>
      </c>
      <c r="AD77">
        <v>5.2039999999999997</v>
      </c>
      <c r="AE77">
        <v>3.6880000000000002</v>
      </c>
      <c r="AF77">
        <v>130</v>
      </c>
      <c r="AG77">
        <v>-1.145</v>
      </c>
      <c r="AH77">
        <v>0.26200000000000001</v>
      </c>
      <c r="AI77">
        <v>58</v>
      </c>
      <c r="AJ77">
        <v>57</v>
      </c>
      <c r="AK77">
        <v>63</v>
      </c>
      <c r="AL77">
        <v>61</v>
      </c>
      <c r="AM77">
        <v>0.214502800135776</v>
      </c>
      <c r="AN77" t="s">
        <v>2428</v>
      </c>
      <c r="AO77" t="s">
        <v>2429</v>
      </c>
      <c r="AP77" t="s">
        <v>2430</v>
      </c>
      <c r="AQ77" t="s">
        <v>2431</v>
      </c>
      <c r="AR77" t="s">
        <v>2432</v>
      </c>
    </row>
    <row r="78" spans="1:44" x14ac:dyDescent="0.25">
      <c r="A78" t="s">
        <v>1626</v>
      </c>
      <c r="B78" t="s">
        <v>1627</v>
      </c>
      <c r="C78" t="s">
        <v>415</v>
      </c>
      <c r="D78" t="s">
        <v>448</v>
      </c>
      <c r="E78">
        <v>1.625</v>
      </c>
      <c r="F78" t="s">
        <v>50</v>
      </c>
      <c r="G78" t="s">
        <v>84</v>
      </c>
      <c r="H78" t="s">
        <v>43</v>
      </c>
      <c r="I78" t="s">
        <v>90</v>
      </c>
      <c r="J78" t="s">
        <v>45</v>
      </c>
      <c r="K78" t="s">
        <v>101</v>
      </c>
      <c r="L78" t="s">
        <v>101</v>
      </c>
      <c r="M78" t="s">
        <v>174</v>
      </c>
      <c r="N78" t="s">
        <v>49</v>
      </c>
      <c r="O78">
        <v>540</v>
      </c>
      <c r="P78">
        <v>81.961600000000004</v>
      </c>
      <c r="Q78">
        <v>4.4399000000000001E-2</v>
      </c>
      <c r="R78">
        <v>1.7409999999999998E-2</v>
      </c>
      <c r="S78">
        <v>0</v>
      </c>
      <c r="T78">
        <v>8.02</v>
      </c>
      <c r="U78">
        <v>4.0640000000000001</v>
      </c>
      <c r="V78">
        <v>8.1690000000000005</v>
      </c>
      <c r="W78">
        <v>4.0220000000000002</v>
      </c>
      <c r="X78">
        <v>126</v>
      </c>
      <c r="Y78">
        <v>83.991</v>
      </c>
      <c r="Z78">
        <v>1.536</v>
      </c>
      <c r="AA78">
        <v>1.8069999999999999E-2</v>
      </c>
      <c r="AB78">
        <v>7.98</v>
      </c>
      <c r="AC78">
        <v>3.742</v>
      </c>
      <c r="AD78">
        <v>8.0939999999999994</v>
      </c>
      <c r="AE78">
        <v>3.7040000000000002</v>
      </c>
      <c r="AF78">
        <v>130</v>
      </c>
      <c r="AG78">
        <v>-2.2170000000000001</v>
      </c>
      <c r="AH78">
        <v>0.4</v>
      </c>
      <c r="AI78">
        <v>61</v>
      </c>
      <c r="AJ78">
        <v>62</v>
      </c>
      <c r="AK78">
        <v>69</v>
      </c>
      <c r="AL78">
        <v>69</v>
      </c>
      <c r="AM78">
        <v>0.26419836810890501</v>
      </c>
      <c r="AN78" t="s">
        <v>2423</v>
      </c>
      <c r="AO78" t="s">
        <v>2424</v>
      </c>
      <c r="AP78" t="s">
        <v>2425</v>
      </c>
      <c r="AQ78" t="s">
        <v>2426</v>
      </c>
      <c r="AR78" t="s">
        <v>2427</v>
      </c>
    </row>
    <row r="79" spans="1:44" x14ac:dyDescent="0.25">
      <c r="A79" t="s">
        <v>1628</v>
      </c>
      <c r="B79" t="s">
        <v>1629</v>
      </c>
      <c r="C79" t="s">
        <v>415</v>
      </c>
      <c r="D79" t="s">
        <v>448</v>
      </c>
      <c r="E79">
        <v>1.625</v>
      </c>
      <c r="F79" t="s">
        <v>1390</v>
      </c>
      <c r="G79" t="s">
        <v>42</v>
      </c>
      <c r="H79" t="s">
        <v>43</v>
      </c>
      <c r="I79" t="s">
        <v>90</v>
      </c>
      <c r="J79" t="s">
        <v>45</v>
      </c>
      <c r="K79" t="s">
        <v>101</v>
      </c>
      <c r="L79" t="s">
        <v>101</v>
      </c>
      <c r="M79" t="s">
        <v>174</v>
      </c>
      <c r="N79" t="s">
        <v>49</v>
      </c>
      <c r="O79">
        <v>500</v>
      </c>
      <c r="P79">
        <v>85.761279999999999</v>
      </c>
      <c r="Q79">
        <v>6.2157999999999998E-2</v>
      </c>
      <c r="R79">
        <v>1.687E-2</v>
      </c>
      <c r="S79">
        <v>0</v>
      </c>
      <c r="T79">
        <v>6.3479999999999999</v>
      </c>
      <c r="U79">
        <v>4.0090000000000003</v>
      </c>
      <c r="V79">
        <v>6.4359999999999999</v>
      </c>
      <c r="W79">
        <v>3.9670000000000001</v>
      </c>
      <c r="X79">
        <v>127</v>
      </c>
      <c r="Y79">
        <v>87.507999999999996</v>
      </c>
      <c r="Z79">
        <v>1.554</v>
      </c>
      <c r="AA79">
        <v>1.7420000000000001E-2</v>
      </c>
      <c r="AB79">
        <v>6.3360000000000003</v>
      </c>
      <c r="AC79">
        <v>3.669</v>
      </c>
      <c r="AD79">
        <v>6.3920000000000003</v>
      </c>
      <c r="AE79">
        <v>3.6309999999999998</v>
      </c>
      <c r="AF79">
        <v>127</v>
      </c>
      <c r="AG79">
        <v>-1.8109999999999999</v>
      </c>
      <c r="AH79">
        <v>7.0999999999999994E-2</v>
      </c>
      <c r="AI79">
        <v>59</v>
      </c>
      <c r="AJ79">
        <v>55</v>
      </c>
      <c r="AK79">
        <v>64</v>
      </c>
      <c r="AL79">
        <v>60</v>
      </c>
      <c r="AM79">
        <v>0.22145623678603599</v>
      </c>
      <c r="AN79" t="s">
        <v>2451</v>
      </c>
      <c r="AO79" t="s">
        <v>2452</v>
      </c>
      <c r="AP79" t="s">
        <v>2453</v>
      </c>
      <c r="AQ79" t="s">
        <v>2454</v>
      </c>
      <c r="AR79" t="s">
        <v>2455</v>
      </c>
    </row>
    <row r="80" spans="1:44" x14ac:dyDescent="0.25">
      <c r="A80" t="s">
        <v>1630</v>
      </c>
      <c r="B80" t="s">
        <v>1631</v>
      </c>
      <c r="C80" t="s">
        <v>415</v>
      </c>
      <c r="D80" t="s">
        <v>448</v>
      </c>
      <c r="E80">
        <v>1.94</v>
      </c>
      <c r="F80" s="6">
        <v>47665</v>
      </c>
      <c r="G80" t="s">
        <v>84</v>
      </c>
      <c r="H80" t="s">
        <v>43</v>
      </c>
      <c r="I80" t="s">
        <v>90</v>
      </c>
      <c r="J80" t="s">
        <v>45</v>
      </c>
      <c r="K80" t="s">
        <v>101</v>
      </c>
      <c r="L80" t="s">
        <v>101</v>
      </c>
      <c r="M80" t="s">
        <v>174</v>
      </c>
      <c r="N80" t="s">
        <v>49</v>
      </c>
      <c r="O80">
        <v>750</v>
      </c>
      <c r="P80">
        <v>88.352000000000004</v>
      </c>
      <c r="Q80">
        <v>1.4191229999999999</v>
      </c>
      <c r="R80">
        <v>2.647E-2</v>
      </c>
      <c r="S80">
        <v>0</v>
      </c>
      <c r="T80">
        <v>5.6180000000000003</v>
      </c>
      <c r="U80">
        <v>4.0819999999999999</v>
      </c>
      <c r="V80">
        <v>5.6890000000000001</v>
      </c>
      <c r="W80">
        <v>4.0380000000000003</v>
      </c>
      <c r="X80">
        <v>134</v>
      </c>
      <c r="Y80">
        <v>89.995999999999995</v>
      </c>
      <c r="Z80">
        <v>1.26</v>
      </c>
      <c r="AA80">
        <v>2.6769999999999999E-2</v>
      </c>
      <c r="AB80">
        <v>5.7220000000000004</v>
      </c>
      <c r="AC80">
        <v>3.7370000000000001</v>
      </c>
      <c r="AD80">
        <v>5.7629999999999999</v>
      </c>
      <c r="AE80">
        <v>3.6949999999999998</v>
      </c>
      <c r="AF80">
        <v>132</v>
      </c>
      <c r="AG80">
        <v>-1.6259999999999999</v>
      </c>
      <c r="AH80">
        <v>2E-3</v>
      </c>
      <c r="AI80">
        <v>65</v>
      </c>
      <c r="AJ80">
        <v>60</v>
      </c>
      <c r="AK80">
        <v>70</v>
      </c>
      <c r="AL80">
        <v>64</v>
      </c>
      <c r="AM80">
        <v>0.28066910913029203</v>
      </c>
      <c r="AN80" t="s">
        <v>2433</v>
      </c>
      <c r="AO80" t="s">
        <v>2434</v>
      </c>
      <c r="AP80" t="s">
        <v>2435</v>
      </c>
      <c r="AQ80" t="s">
        <v>2436</v>
      </c>
      <c r="AR80" t="s">
        <v>2437</v>
      </c>
    </row>
    <row r="81" spans="1:44" x14ac:dyDescent="0.25">
      <c r="A81" t="s">
        <v>1632</v>
      </c>
      <c r="B81" t="s">
        <v>1633</v>
      </c>
      <c r="C81" t="s">
        <v>415</v>
      </c>
      <c r="D81" t="s">
        <v>448</v>
      </c>
      <c r="E81">
        <v>1.25</v>
      </c>
      <c r="F81" s="6">
        <v>46422</v>
      </c>
      <c r="G81" t="s">
        <v>42</v>
      </c>
      <c r="H81" t="s">
        <v>43</v>
      </c>
      <c r="I81" t="s">
        <v>90</v>
      </c>
      <c r="J81" t="s">
        <v>45</v>
      </c>
      <c r="K81" t="s">
        <v>101</v>
      </c>
      <c r="L81" t="s">
        <v>101</v>
      </c>
      <c r="M81" t="s">
        <v>174</v>
      </c>
      <c r="N81" t="s">
        <v>49</v>
      </c>
      <c r="O81">
        <v>850</v>
      </c>
      <c r="P81">
        <v>91.309600000000003</v>
      </c>
      <c r="Q81">
        <v>0.62158500000000005</v>
      </c>
      <c r="R81">
        <v>3.0720000000000001E-2</v>
      </c>
      <c r="S81">
        <v>0</v>
      </c>
      <c r="T81">
        <v>3.294</v>
      </c>
      <c r="U81">
        <v>3.9540000000000002</v>
      </c>
      <c r="V81">
        <v>3.3359999999999999</v>
      </c>
      <c r="W81">
        <v>3.9140000000000001</v>
      </c>
      <c r="X81">
        <v>106</v>
      </c>
      <c r="Y81">
        <v>91.935000000000002</v>
      </c>
      <c r="Z81">
        <v>0.51900000000000002</v>
      </c>
      <c r="AA81">
        <v>3.074E-2</v>
      </c>
      <c r="AB81">
        <v>3.3820000000000001</v>
      </c>
      <c r="AC81">
        <v>3.6909999999999998</v>
      </c>
      <c r="AD81">
        <v>3.4079999999999999</v>
      </c>
      <c r="AE81">
        <v>3.653</v>
      </c>
      <c r="AF81">
        <v>107</v>
      </c>
      <c r="AG81">
        <v>-0.56599999999999995</v>
      </c>
      <c r="AH81">
        <v>0.109</v>
      </c>
      <c r="AI81">
        <v>42</v>
      </c>
      <c r="AJ81">
        <v>38</v>
      </c>
      <c r="AK81">
        <v>44</v>
      </c>
      <c r="AL81">
        <v>40</v>
      </c>
      <c r="AM81">
        <v>2.8616556257142E-2</v>
      </c>
      <c r="AN81" t="s">
        <v>2177</v>
      </c>
      <c r="AO81" t="s">
        <v>2178</v>
      </c>
      <c r="AP81" t="s">
        <v>2179</v>
      </c>
      <c r="AQ81" t="s">
        <v>2180</v>
      </c>
      <c r="AR81" t="s">
        <v>2181</v>
      </c>
    </row>
    <row r="82" spans="1:44" x14ac:dyDescent="0.25">
      <c r="A82" t="s">
        <v>1634</v>
      </c>
      <c r="B82" t="s">
        <v>1635</v>
      </c>
      <c r="C82" t="s">
        <v>415</v>
      </c>
      <c r="D82" t="s">
        <v>448</v>
      </c>
      <c r="E82">
        <v>1.25</v>
      </c>
      <c r="F82" t="s">
        <v>1636</v>
      </c>
      <c r="G82" t="s">
        <v>84</v>
      </c>
      <c r="H82" t="s">
        <v>43</v>
      </c>
      <c r="I82" t="s">
        <v>90</v>
      </c>
      <c r="J82" t="s">
        <v>45</v>
      </c>
      <c r="K82" t="s">
        <v>101</v>
      </c>
      <c r="L82" t="s">
        <v>101</v>
      </c>
      <c r="M82" t="s">
        <v>174</v>
      </c>
      <c r="N82" t="s">
        <v>49</v>
      </c>
      <c r="O82">
        <v>700</v>
      </c>
      <c r="P82">
        <v>89.174000000000007</v>
      </c>
      <c r="Q82">
        <v>0.57718599999999998</v>
      </c>
      <c r="R82">
        <v>2.47E-2</v>
      </c>
      <c r="S82">
        <v>0</v>
      </c>
      <c r="T82">
        <v>4.242</v>
      </c>
      <c r="U82">
        <v>3.8969999999999998</v>
      </c>
      <c r="V82">
        <v>4.2930000000000001</v>
      </c>
      <c r="W82">
        <v>3.8580000000000001</v>
      </c>
      <c r="X82">
        <v>111</v>
      </c>
      <c r="Y82">
        <v>90.257000000000005</v>
      </c>
      <c r="Z82">
        <v>0.47499999999999998</v>
      </c>
      <c r="AA82">
        <v>2.4840000000000001E-2</v>
      </c>
      <c r="AB82">
        <v>4.335</v>
      </c>
      <c r="AC82">
        <v>3.5739999999999998</v>
      </c>
      <c r="AD82">
        <v>4.3659999999999997</v>
      </c>
      <c r="AE82">
        <v>3.5379999999999998</v>
      </c>
      <c r="AF82">
        <v>108</v>
      </c>
      <c r="AG82">
        <v>-1.081</v>
      </c>
      <c r="AH82">
        <v>-1.7000000000000001E-2</v>
      </c>
      <c r="AI82">
        <v>44</v>
      </c>
      <c r="AJ82">
        <v>37</v>
      </c>
      <c r="AK82">
        <v>47</v>
      </c>
      <c r="AL82">
        <v>40</v>
      </c>
      <c r="AM82">
        <v>5.7200767776078298E-2</v>
      </c>
      <c r="AN82" t="s">
        <v>2456</v>
      </c>
      <c r="AO82" t="s">
        <v>2457</v>
      </c>
      <c r="AP82" t="s">
        <v>2458</v>
      </c>
      <c r="AQ82" t="s">
        <v>2459</v>
      </c>
      <c r="AR82" t="s">
        <v>2460</v>
      </c>
    </row>
    <row r="83" spans="1:44" x14ac:dyDescent="0.25">
      <c r="A83" t="s">
        <v>1637</v>
      </c>
      <c r="B83" t="s">
        <v>1638</v>
      </c>
      <c r="C83" t="s">
        <v>415</v>
      </c>
      <c r="D83" t="s">
        <v>448</v>
      </c>
      <c r="E83">
        <v>0.8</v>
      </c>
      <c r="F83" t="s">
        <v>157</v>
      </c>
      <c r="G83" t="s">
        <v>84</v>
      </c>
      <c r="H83" t="s">
        <v>43</v>
      </c>
      <c r="I83" t="s">
        <v>90</v>
      </c>
      <c r="J83" t="s">
        <v>45</v>
      </c>
      <c r="K83" t="s">
        <v>101</v>
      </c>
      <c r="L83" t="s">
        <v>101</v>
      </c>
      <c r="M83" t="s">
        <v>174</v>
      </c>
      <c r="N83" t="s">
        <v>49</v>
      </c>
      <c r="O83">
        <v>500</v>
      </c>
      <c r="P83">
        <v>76.978999999999999</v>
      </c>
      <c r="Q83">
        <v>0.56767100000000004</v>
      </c>
      <c r="R83">
        <v>1.524E-2</v>
      </c>
      <c r="S83">
        <v>0</v>
      </c>
      <c r="T83">
        <v>7.6390000000000002</v>
      </c>
      <c r="U83">
        <v>4.1360000000000001</v>
      </c>
      <c r="V83">
        <v>7.78</v>
      </c>
      <c r="W83">
        <v>4.0940000000000003</v>
      </c>
      <c r="X83">
        <v>136</v>
      </c>
      <c r="Y83">
        <v>79.069000000000003</v>
      </c>
      <c r="Z83">
        <v>0.502</v>
      </c>
      <c r="AA83">
        <v>1.5559999999999999E-2</v>
      </c>
      <c r="AB83">
        <v>7.7530000000000001</v>
      </c>
      <c r="AC83">
        <v>3.76</v>
      </c>
      <c r="AD83">
        <v>7.8620000000000001</v>
      </c>
      <c r="AE83">
        <v>3.7240000000000002</v>
      </c>
      <c r="AF83">
        <v>134</v>
      </c>
      <c r="AG83">
        <v>-2.5430000000000001</v>
      </c>
      <c r="AH83">
        <v>-0.05</v>
      </c>
      <c r="AI83">
        <v>66</v>
      </c>
      <c r="AJ83">
        <v>63</v>
      </c>
      <c r="AK83">
        <v>77</v>
      </c>
      <c r="AL83">
        <v>72</v>
      </c>
      <c r="AM83">
        <v>0.35202775813498599</v>
      </c>
      <c r="AN83" t="s">
        <v>2461</v>
      </c>
      <c r="AO83" t="s">
        <v>2462</v>
      </c>
      <c r="AP83" t="s">
        <v>2463</v>
      </c>
      <c r="AQ83" t="s">
        <v>2464</v>
      </c>
      <c r="AR83" t="s">
        <v>2465</v>
      </c>
    </row>
    <row r="84" spans="1:44" x14ac:dyDescent="0.25">
      <c r="A84" t="s">
        <v>1639</v>
      </c>
      <c r="B84" t="s">
        <v>1640</v>
      </c>
      <c r="C84" t="s">
        <v>415</v>
      </c>
      <c r="D84" t="s">
        <v>448</v>
      </c>
      <c r="E84">
        <v>0</v>
      </c>
      <c r="F84" t="s">
        <v>1330</v>
      </c>
      <c r="G84" t="s">
        <v>84</v>
      </c>
      <c r="H84" t="s">
        <v>43</v>
      </c>
      <c r="I84" t="s">
        <v>90</v>
      </c>
      <c r="J84" t="s">
        <v>45</v>
      </c>
      <c r="K84" t="s">
        <v>101</v>
      </c>
      <c r="L84" t="s">
        <v>101</v>
      </c>
      <c r="M84" t="s">
        <v>174</v>
      </c>
      <c r="N84" t="s">
        <v>49</v>
      </c>
      <c r="O84">
        <v>700</v>
      </c>
      <c r="P84">
        <v>88.037999999999997</v>
      </c>
      <c r="Q84">
        <v>0</v>
      </c>
      <c r="R84">
        <v>2.4230000000000002E-2</v>
      </c>
      <c r="S84">
        <v>0</v>
      </c>
      <c r="T84">
        <v>3.1629999999999998</v>
      </c>
      <c r="U84">
        <v>3.9510000000000001</v>
      </c>
      <c r="V84">
        <v>3.2130000000000001</v>
      </c>
      <c r="W84">
        <v>3.9129999999999998</v>
      </c>
      <c r="X84">
        <v>104</v>
      </c>
      <c r="Y84">
        <v>88.652000000000001</v>
      </c>
      <c r="Z84">
        <v>0</v>
      </c>
      <c r="AA84">
        <v>2.427E-2</v>
      </c>
      <c r="AB84">
        <v>3.2519999999999998</v>
      </c>
      <c r="AC84">
        <v>3.6389999999999998</v>
      </c>
      <c r="AD84">
        <v>3.2949999999999999</v>
      </c>
      <c r="AE84">
        <v>3.6070000000000002</v>
      </c>
      <c r="AF84">
        <v>99</v>
      </c>
      <c r="AG84">
        <v>-0.69199999999999995</v>
      </c>
      <c r="AH84">
        <v>-6.4000000000000001E-2</v>
      </c>
      <c r="AI84">
        <v>38</v>
      </c>
      <c r="AJ84">
        <v>30</v>
      </c>
      <c r="AK84">
        <v>42</v>
      </c>
      <c r="AL84">
        <v>33</v>
      </c>
      <c r="AM84">
        <v>0.01</v>
      </c>
      <c r="AN84" t="s">
        <v>2438</v>
      </c>
      <c r="AO84" t="s">
        <v>2439</v>
      </c>
      <c r="AP84" t="s">
        <v>2440</v>
      </c>
      <c r="AQ84" t="s">
        <v>2441</v>
      </c>
      <c r="AR84" t="s">
        <v>2442</v>
      </c>
    </row>
    <row r="85" spans="1:44" x14ac:dyDescent="0.25">
      <c r="A85" t="s">
        <v>1641</v>
      </c>
      <c r="B85" t="s">
        <v>1642</v>
      </c>
      <c r="C85" t="s">
        <v>415</v>
      </c>
      <c r="D85" t="s">
        <v>448</v>
      </c>
      <c r="E85">
        <v>0</v>
      </c>
      <c r="F85" s="6">
        <v>46271</v>
      </c>
      <c r="G85" t="s">
        <v>42</v>
      </c>
      <c r="H85" t="s">
        <v>43</v>
      </c>
      <c r="I85" t="s">
        <v>90</v>
      </c>
      <c r="J85" t="s">
        <v>45</v>
      </c>
      <c r="K85" t="s">
        <v>101</v>
      </c>
      <c r="L85" t="s">
        <v>101</v>
      </c>
      <c r="M85" t="s">
        <v>174</v>
      </c>
      <c r="N85" t="s">
        <v>49</v>
      </c>
      <c r="O85">
        <v>750</v>
      </c>
      <c r="P85">
        <v>90.149199999999993</v>
      </c>
      <c r="Q85">
        <v>0</v>
      </c>
      <c r="R85">
        <v>2.6579999999999999E-2</v>
      </c>
      <c r="S85">
        <v>0</v>
      </c>
      <c r="T85">
        <v>2.5870000000000002</v>
      </c>
      <c r="U85">
        <v>3.9329999999999998</v>
      </c>
      <c r="V85">
        <v>2.6280000000000001</v>
      </c>
      <c r="W85">
        <v>3.895</v>
      </c>
      <c r="X85">
        <v>94</v>
      </c>
      <c r="Y85">
        <v>90.55</v>
      </c>
      <c r="Z85">
        <v>0</v>
      </c>
      <c r="AA85">
        <v>2.656E-2</v>
      </c>
      <c r="AB85">
        <v>2.673</v>
      </c>
      <c r="AC85">
        <v>3.6480000000000001</v>
      </c>
      <c r="AD85">
        <v>2.7109999999999999</v>
      </c>
      <c r="AE85">
        <v>3.6150000000000002</v>
      </c>
      <c r="AF85">
        <v>89</v>
      </c>
      <c r="AG85">
        <v>-0.443</v>
      </c>
      <c r="AH85">
        <v>-2.1000000000000001E-2</v>
      </c>
      <c r="AI85">
        <v>28</v>
      </c>
      <c r="AJ85">
        <v>21</v>
      </c>
      <c r="AK85">
        <v>30</v>
      </c>
      <c r="AL85">
        <v>22</v>
      </c>
      <c r="AM85">
        <v>0</v>
      </c>
      <c r="AN85" t="s">
        <v>2167</v>
      </c>
      <c r="AO85" t="s">
        <v>2168</v>
      </c>
      <c r="AP85" t="s">
        <v>2169</v>
      </c>
      <c r="AQ85" t="s">
        <v>2170</v>
      </c>
      <c r="AR85" t="s">
        <v>2171</v>
      </c>
    </row>
    <row r="86" spans="1:44" x14ac:dyDescent="0.25">
      <c r="A86" t="s">
        <v>1643</v>
      </c>
      <c r="B86" t="s">
        <v>1644</v>
      </c>
      <c r="C86" t="s">
        <v>415</v>
      </c>
      <c r="D86" t="s">
        <v>448</v>
      </c>
      <c r="E86">
        <v>4.625</v>
      </c>
      <c r="F86" t="s">
        <v>1375</v>
      </c>
      <c r="G86" t="s">
        <v>84</v>
      </c>
      <c r="H86" t="s">
        <v>43</v>
      </c>
      <c r="I86" t="s">
        <v>90</v>
      </c>
      <c r="J86" t="s">
        <v>45</v>
      </c>
      <c r="K86" t="s">
        <v>101</v>
      </c>
      <c r="L86" t="s">
        <v>101</v>
      </c>
      <c r="M86" t="s">
        <v>174</v>
      </c>
      <c r="N86" t="s">
        <v>49</v>
      </c>
      <c r="O86">
        <v>750</v>
      </c>
      <c r="P86">
        <v>102.04</v>
      </c>
      <c r="Q86">
        <v>2.3377729999999999</v>
      </c>
      <c r="R86">
        <v>3.0779999999999998E-2</v>
      </c>
      <c r="S86">
        <v>0</v>
      </c>
      <c r="T86">
        <v>3.1160000000000001</v>
      </c>
      <c r="U86">
        <v>3.9809999999999999</v>
      </c>
      <c r="V86">
        <v>3.165</v>
      </c>
      <c r="W86">
        <v>3.9420000000000002</v>
      </c>
      <c r="X86">
        <v>107</v>
      </c>
      <c r="Y86">
        <v>102.97799999999999</v>
      </c>
      <c r="Z86">
        <v>1.9590000000000001</v>
      </c>
      <c r="AA86">
        <v>3.0779999999999998E-2</v>
      </c>
      <c r="AB86">
        <v>3.2050000000000001</v>
      </c>
      <c r="AC86">
        <v>3.714</v>
      </c>
      <c r="AD86">
        <v>3.2480000000000002</v>
      </c>
      <c r="AE86">
        <v>3.68</v>
      </c>
      <c r="AF86">
        <v>108</v>
      </c>
      <c r="AG86">
        <v>-0.53300000000000003</v>
      </c>
      <c r="AH86">
        <v>9.2999999999999999E-2</v>
      </c>
      <c r="AI86">
        <v>46</v>
      </c>
      <c r="AJ86">
        <v>42</v>
      </c>
      <c r="AK86">
        <v>46</v>
      </c>
      <c r="AL86">
        <v>41</v>
      </c>
      <c r="AM86">
        <v>4.7338630187006903E-2</v>
      </c>
      <c r="AN86" t="s">
        <v>2358</v>
      </c>
      <c r="AO86" t="s">
        <v>2359</v>
      </c>
      <c r="AP86" t="s">
        <v>2360</v>
      </c>
      <c r="AQ86" t="s">
        <v>2361</v>
      </c>
      <c r="AR86" t="s">
        <v>2362</v>
      </c>
    </row>
    <row r="87" spans="1:44" x14ac:dyDescent="0.25">
      <c r="A87" t="s">
        <v>1645</v>
      </c>
      <c r="B87" t="s">
        <v>1646</v>
      </c>
      <c r="C87" t="s">
        <v>415</v>
      </c>
      <c r="D87" t="s">
        <v>448</v>
      </c>
      <c r="E87">
        <v>1.25</v>
      </c>
      <c r="F87" t="s">
        <v>1415</v>
      </c>
      <c r="G87" t="s">
        <v>84</v>
      </c>
      <c r="H87" t="s">
        <v>43</v>
      </c>
      <c r="I87" t="s">
        <v>90</v>
      </c>
      <c r="J87" t="s">
        <v>45</v>
      </c>
      <c r="K87" t="s">
        <v>101</v>
      </c>
      <c r="L87" t="s">
        <v>101</v>
      </c>
      <c r="M87" t="s">
        <v>174</v>
      </c>
      <c r="N87" t="s">
        <v>49</v>
      </c>
      <c r="O87">
        <v>800</v>
      </c>
      <c r="P87">
        <v>88.632800000000003</v>
      </c>
      <c r="Q87">
        <v>0.46106599999999998</v>
      </c>
      <c r="R87">
        <v>2.8029999999999999E-2</v>
      </c>
      <c r="S87">
        <v>0</v>
      </c>
      <c r="T87">
        <v>4.327</v>
      </c>
      <c r="U87">
        <v>3.9849999999999999</v>
      </c>
      <c r="V87">
        <v>4.383</v>
      </c>
      <c r="W87">
        <v>3.9449999999999998</v>
      </c>
      <c r="X87">
        <v>120</v>
      </c>
      <c r="Y87">
        <v>89.474999999999994</v>
      </c>
      <c r="Z87">
        <v>0.35899999999999999</v>
      </c>
      <c r="AA87">
        <v>2.811E-2</v>
      </c>
      <c r="AB87">
        <v>4.4180000000000001</v>
      </c>
      <c r="AC87">
        <v>3.7250000000000001</v>
      </c>
      <c r="AD87">
        <v>4.4569999999999999</v>
      </c>
      <c r="AE87">
        <v>3.6880000000000002</v>
      </c>
      <c r="AF87">
        <v>124</v>
      </c>
      <c r="AG87">
        <v>-0.82299999999999995</v>
      </c>
      <c r="AH87">
        <v>0.28100000000000003</v>
      </c>
      <c r="AI87">
        <v>52</v>
      </c>
      <c r="AJ87">
        <v>52</v>
      </c>
      <c r="AK87">
        <v>56</v>
      </c>
      <c r="AL87">
        <v>56</v>
      </c>
      <c r="AM87">
        <v>0.14706804871402701</v>
      </c>
      <c r="AN87" t="s">
        <v>2466</v>
      </c>
      <c r="AO87" t="s">
        <v>2467</v>
      </c>
      <c r="AP87" t="s">
        <v>2468</v>
      </c>
      <c r="AQ87" t="s">
        <v>2469</v>
      </c>
      <c r="AR87" t="s">
        <v>2470</v>
      </c>
    </row>
    <row r="88" spans="1:44" x14ac:dyDescent="0.25">
      <c r="A88" t="s">
        <v>1647</v>
      </c>
      <c r="B88" t="s">
        <v>1648</v>
      </c>
      <c r="C88" t="s">
        <v>415</v>
      </c>
      <c r="D88" t="s">
        <v>448</v>
      </c>
      <c r="E88">
        <v>0.92700000000000005</v>
      </c>
      <c r="F88" s="6">
        <v>47209</v>
      </c>
      <c r="G88" t="s">
        <v>84</v>
      </c>
      <c r="H88" t="s">
        <v>43</v>
      </c>
      <c r="I88" t="s">
        <v>90</v>
      </c>
      <c r="J88" t="s">
        <v>45</v>
      </c>
      <c r="K88" t="s">
        <v>101</v>
      </c>
      <c r="L88" t="s">
        <v>101</v>
      </c>
      <c r="M88" t="s">
        <v>174</v>
      </c>
      <c r="N88" t="s">
        <v>49</v>
      </c>
      <c r="O88">
        <v>500</v>
      </c>
      <c r="P88">
        <v>85.643000000000001</v>
      </c>
      <c r="Q88">
        <v>0.68572599999999995</v>
      </c>
      <c r="R88">
        <v>1.6969999999999999E-2</v>
      </c>
      <c r="S88">
        <v>0</v>
      </c>
      <c r="T88">
        <v>4.9119999999999999</v>
      </c>
      <c r="U88">
        <v>4.0069999999999997</v>
      </c>
      <c r="V88">
        <v>4.9829999999999997</v>
      </c>
      <c r="W88">
        <v>3.968</v>
      </c>
      <c r="X88">
        <v>126</v>
      </c>
      <c r="Y88">
        <v>86.665000000000006</v>
      </c>
      <c r="Z88">
        <v>0.61</v>
      </c>
      <c r="AA88">
        <v>1.7069999999999998E-2</v>
      </c>
      <c r="AB88">
        <v>5.0060000000000002</v>
      </c>
      <c r="AC88">
        <v>3.7250000000000001</v>
      </c>
      <c r="AD88">
        <v>5.0599999999999996</v>
      </c>
      <c r="AE88">
        <v>3.69</v>
      </c>
      <c r="AF88">
        <v>129</v>
      </c>
      <c r="AG88">
        <v>-1.083</v>
      </c>
      <c r="AH88">
        <v>0.26900000000000002</v>
      </c>
      <c r="AI88">
        <v>56</v>
      </c>
      <c r="AJ88">
        <v>55</v>
      </c>
      <c r="AK88">
        <v>62</v>
      </c>
      <c r="AL88">
        <v>60</v>
      </c>
      <c r="AM88">
        <v>0.20689002546865401</v>
      </c>
      <c r="AN88" t="s">
        <v>2471</v>
      </c>
      <c r="AO88" t="s">
        <v>2472</v>
      </c>
      <c r="AP88" t="s">
        <v>2473</v>
      </c>
      <c r="AQ88" t="s">
        <v>2474</v>
      </c>
      <c r="AR88" t="s">
        <v>2475</v>
      </c>
    </row>
    <row r="89" spans="1:44" x14ac:dyDescent="0.25">
      <c r="A89" t="s">
        <v>1649</v>
      </c>
      <c r="B89" t="s">
        <v>1650</v>
      </c>
      <c r="C89" t="s">
        <v>415</v>
      </c>
      <c r="D89" t="s">
        <v>448</v>
      </c>
      <c r="E89">
        <v>1.75</v>
      </c>
      <c r="F89" s="6">
        <v>45939</v>
      </c>
      <c r="G89" t="s">
        <v>84</v>
      </c>
      <c r="H89" t="s">
        <v>43</v>
      </c>
      <c r="I89" t="s">
        <v>90</v>
      </c>
      <c r="J89" t="s">
        <v>45</v>
      </c>
      <c r="K89" t="s">
        <v>101</v>
      </c>
      <c r="L89" t="s">
        <v>101</v>
      </c>
      <c r="M89" t="s">
        <v>174</v>
      </c>
      <c r="N89" t="s">
        <v>49</v>
      </c>
      <c r="O89">
        <v>500</v>
      </c>
      <c r="P89">
        <v>95.841999999999999</v>
      </c>
      <c r="Q89">
        <v>0.10041</v>
      </c>
      <c r="R89">
        <v>1.8859999999999998E-2</v>
      </c>
      <c r="S89">
        <v>0</v>
      </c>
      <c r="T89">
        <v>1.851</v>
      </c>
      <c r="U89">
        <v>4.0170000000000003</v>
      </c>
      <c r="V89">
        <v>1.8779999999999999</v>
      </c>
      <c r="W89">
        <v>3.9769999999999999</v>
      </c>
      <c r="X89">
        <v>84</v>
      </c>
      <c r="Y89">
        <v>96.07</v>
      </c>
      <c r="Z89">
        <v>1.7070000000000001</v>
      </c>
      <c r="AA89">
        <v>1.9120000000000002E-2</v>
      </c>
      <c r="AB89">
        <v>1.899</v>
      </c>
      <c r="AC89">
        <v>3.8029999999999999</v>
      </c>
      <c r="AD89">
        <v>1.9119999999999999</v>
      </c>
      <c r="AE89">
        <v>3.762</v>
      </c>
      <c r="AF89">
        <v>83</v>
      </c>
      <c r="AG89">
        <v>-8.5999999999999993E-2</v>
      </c>
      <c r="AH89">
        <v>8.5999999999999993E-2</v>
      </c>
      <c r="AI89">
        <v>19</v>
      </c>
      <c r="AJ89">
        <v>16</v>
      </c>
      <c r="AK89">
        <v>19</v>
      </c>
      <c r="AL89">
        <v>17</v>
      </c>
      <c r="AM89">
        <v>0</v>
      </c>
      <c r="AN89" t="s">
        <v>2476</v>
      </c>
      <c r="AO89" t="s">
        <v>2477</v>
      </c>
      <c r="AP89" t="s">
        <v>2235</v>
      </c>
      <c r="AQ89" t="s">
        <v>2190</v>
      </c>
      <c r="AR89" t="s">
        <v>2191</v>
      </c>
    </row>
    <row r="90" spans="1:44" x14ac:dyDescent="0.25">
      <c r="A90" t="s">
        <v>1651</v>
      </c>
      <c r="B90" t="s">
        <v>1652</v>
      </c>
      <c r="C90" t="s">
        <v>415</v>
      </c>
      <c r="D90" t="s">
        <v>448</v>
      </c>
      <c r="E90">
        <v>0.66400000000000003</v>
      </c>
      <c r="F90" t="s">
        <v>1405</v>
      </c>
      <c r="G90" t="s">
        <v>84</v>
      </c>
      <c r="H90" t="s">
        <v>43</v>
      </c>
      <c r="I90" t="s">
        <v>90</v>
      </c>
      <c r="J90" t="s">
        <v>45</v>
      </c>
      <c r="K90" t="s">
        <v>101</v>
      </c>
      <c r="L90" t="s">
        <v>101</v>
      </c>
      <c r="M90" t="s">
        <v>174</v>
      </c>
      <c r="N90" t="s">
        <v>49</v>
      </c>
      <c r="O90">
        <v>500</v>
      </c>
      <c r="P90">
        <v>78.534800000000004</v>
      </c>
      <c r="Q90">
        <v>0.471167</v>
      </c>
      <c r="R90">
        <v>1.553E-2</v>
      </c>
      <c r="S90">
        <v>0</v>
      </c>
      <c r="T90">
        <v>6.7949999999999999</v>
      </c>
      <c r="U90">
        <v>4.1340000000000003</v>
      </c>
      <c r="V90">
        <v>6.9109999999999996</v>
      </c>
      <c r="W90">
        <v>4.0919999999999996</v>
      </c>
      <c r="X90">
        <v>139</v>
      </c>
      <c r="Y90">
        <v>80.474000000000004</v>
      </c>
      <c r="Z90">
        <v>0.41699999999999998</v>
      </c>
      <c r="AA90">
        <v>1.5820000000000001E-2</v>
      </c>
      <c r="AB90">
        <v>6.9029999999999996</v>
      </c>
      <c r="AC90">
        <v>3.7429999999999999</v>
      </c>
      <c r="AD90">
        <v>6.9889999999999999</v>
      </c>
      <c r="AE90">
        <v>3.7080000000000002</v>
      </c>
      <c r="AF90">
        <v>135</v>
      </c>
      <c r="AG90">
        <v>-2.33</v>
      </c>
      <c r="AH90">
        <v>-0.21199999999999999</v>
      </c>
      <c r="AI90">
        <v>67</v>
      </c>
      <c r="AJ90">
        <v>61</v>
      </c>
      <c r="AK90">
        <v>77</v>
      </c>
      <c r="AL90">
        <v>69</v>
      </c>
      <c r="AM90">
        <v>0.35504944278003098</v>
      </c>
      <c r="AN90" t="s">
        <v>2478</v>
      </c>
      <c r="AO90" t="s">
        <v>2479</v>
      </c>
      <c r="AP90" t="s">
        <v>2480</v>
      </c>
      <c r="AQ90" t="s">
        <v>2481</v>
      </c>
      <c r="AR90" t="s">
        <v>2482</v>
      </c>
    </row>
    <row r="91" spans="1:44" x14ac:dyDescent="0.25">
      <c r="A91" t="s">
        <v>1653</v>
      </c>
      <c r="B91" t="s">
        <v>1654</v>
      </c>
      <c r="C91" t="s">
        <v>415</v>
      </c>
      <c r="D91" t="s">
        <v>448</v>
      </c>
      <c r="E91">
        <v>0.5</v>
      </c>
      <c r="F91" t="s">
        <v>1655</v>
      </c>
      <c r="G91" t="s">
        <v>42</v>
      </c>
      <c r="H91" t="s">
        <v>43</v>
      </c>
      <c r="I91" t="s">
        <v>90</v>
      </c>
      <c r="J91" t="s">
        <v>45</v>
      </c>
      <c r="K91" t="s">
        <v>101</v>
      </c>
      <c r="L91" t="s">
        <v>101</v>
      </c>
      <c r="M91" t="s">
        <v>174</v>
      </c>
      <c r="N91" t="s">
        <v>49</v>
      </c>
      <c r="O91">
        <v>700</v>
      </c>
      <c r="P91">
        <v>76.447000000000003</v>
      </c>
      <c r="Q91">
        <v>0.48219200000000001</v>
      </c>
      <c r="R91">
        <v>2.1170000000000001E-2</v>
      </c>
      <c r="S91">
        <v>0</v>
      </c>
      <c r="T91">
        <v>7.5220000000000002</v>
      </c>
      <c r="U91">
        <v>3.9820000000000002</v>
      </c>
      <c r="V91">
        <v>7.6520000000000001</v>
      </c>
      <c r="W91">
        <v>3.944</v>
      </c>
      <c r="X91">
        <v>122</v>
      </c>
      <c r="Y91">
        <v>78.353999999999999</v>
      </c>
      <c r="Z91">
        <v>0.441</v>
      </c>
      <c r="AA91">
        <v>2.1579999999999998E-2</v>
      </c>
      <c r="AB91">
        <v>7.6310000000000002</v>
      </c>
      <c r="AC91">
        <v>3.6259999999999999</v>
      </c>
      <c r="AD91">
        <v>7.73</v>
      </c>
      <c r="AE91">
        <v>3.593</v>
      </c>
      <c r="AF91">
        <v>122</v>
      </c>
      <c r="AG91">
        <v>-2.3679999999999999</v>
      </c>
      <c r="AH91">
        <v>6.5000000000000002E-2</v>
      </c>
      <c r="AI91">
        <v>53</v>
      </c>
      <c r="AJ91">
        <v>51</v>
      </c>
      <c r="AK91">
        <v>62</v>
      </c>
      <c r="AL91">
        <v>59</v>
      </c>
      <c r="AM91">
        <v>0.205246047140275</v>
      </c>
      <c r="AN91" t="s">
        <v>2483</v>
      </c>
      <c r="AO91" t="s">
        <v>2484</v>
      </c>
      <c r="AP91" t="s">
        <v>2485</v>
      </c>
      <c r="AQ91" t="s">
        <v>2486</v>
      </c>
      <c r="AR91" t="s">
        <v>2487</v>
      </c>
    </row>
    <row r="92" spans="1:44" x14ac:dyDescent="0.25">
      <c r="A92" t="s">
        <v>1656</v>
      </c>
      <c r="B92" t="s">
        <v>1657</v>
      </c>
      <c r="C92" t="s">
        <v>415</v>
      </c>
      <c r="D92" t="s">
        <v>448</v>
      </c>
      <c r="E92">
        <v>1.59</v>
      </c>
      <c r="F92" s="6">
        <v>47027</v>
      </c>
      <c r="G92" t="s">
        <v>84</v>
      </c>
      <c r="H92" t="s">
        <v>43</v>
      </c>
      <c r="I92" t="s">
        <v>90</v>
      </c>
      <c r="J92" t="s">
        <v>45</v>
      </c>
      <c r="K92" t="s">
        <v>101</v>
      </c>
      <c r="L92" t="s">
        <v>101</v>
      </c>
      <c r="M92" t="s">
        <v>174</v>
      </c>
      <c r="N92" t="s">
        <v>49</v>
      </c>
      <c r="O92">
        <v>500</v>
      </c>
      <c r="P92">
        <v>90.527600000000007</v>
      </c>
      <c r="Q92">
        <v>1.1500269999999999</v>
      </c>
      <c r="R92">
        <v>1.8020000000000001E-2</v>
      </c>
      <c r="S92">
        <v>0</v>
      </c>
      <c r="T92">
        <v>3.952</v>
      </c>
      <c r="U92">
        <v>4.0449999999999999</v>
      </c>
      <c r="V92">
        <v>3.9990000000000001</v>
      </c>
      <c r="W92">
        <v>4.0019999999999998</v>
      </c>
      <c r="X92">
        <v>123</v>
      </c>
      <c r="Y92">
        <v>91.42</v>
      </c>
      <c r="Z92">
        <v>1.0189999999999999</v>
      </c>
      <c r="AA92">
        <v>1.8079999999999999E-2</v>
      </c>
      <c r="AB92">
        <v>4.0430000000000001</v>
      </c>
      <c r="AC92">
        <v>3.7589999999999999</v>
      </c>
      <c r="AD92">
        <v>4.0679999999999996</v>
      </c>
      <c r="AE92">
        <v>3.7170000000000001</v>
      </c>
      <c r="AF92">
        <v>123</v>
      </c>
      <c r="AG92">
        <v>-0.82399999999999995</v>
      </c>
      <c r="AH92">
        <v>0.11799999999999999</v>
      </c>
      <c r="AI92">
        <v>56</v>
      </c>
      <c r="AJ92">
        <v>52</v>
      </c>
      <c r="AK92">
        <v>60</v>
      </c>
      <c r="AL92">
        <v>55</v>
      </c>
      <c r="AM92">
        <v>0.186983175738622</v>
      </c>
      <c r="AN92" t="s">
        <v>2488</v>
      </c>
      <c r="AO92" t="s">
        <v>2489</v>
      </c>
      <c r="AP92" t="s">
        <v>2490</v>
      </c>
      <c r="AQ92" t="s">
        <v>2491</v>
      </c>
      <c r="AR92" t="s">
        <v>2492</v>
      </c>
    </row>
    <row r="93" spans="1:44" x14ac:dyDescent="0.25">
      <c r="A93" t="s">
        <v>1658</v>
      </c>
      <c r="B93" t="s">
        <v>1659</v>
      </c>
      <c r="C93" t="s">
        <v>449</v>
      </c>
      <c r="D93" t="s">
        <v>450</v>
      </c>
      <c r="E93">
        <v>4.875</v>
      </c>
      <c r="F93" t="s">
        <v>1407</v>
      </c>
      <c r="G93" t="s">
        <v>54</v>
      </c>
      <c r="H93" t="s">
        <v>43</v>
      </c>
      <c r="I93" t="s">
        <v>189</v>
      </c>
      <c r="J93" t="s">
        <v>45</v>
      </c>
      <c r="K93" t="s">
        <v>56</v>
      </c>
      <c r="L93" t="s">
        <v>91</v>
      </c>
      <c r="M93" t="s">
        <v>106</v>
      </c>
      <c r="N93" t="s">
        <v>107</v>
      </c>
      <c r="O93">
        <v>500</v>
      </c>
      <c r="P93">
        <v>91.813999999999993</v>
      </c>
      <c r="Q93">
        <v>1.4385250000000001</v>
      </c>
      <c r="R93">
        <v>1.8329999999999999E-2</v>
      </c>
      <c r="S93">
        <v>0</v>
      </c>
      <c r="T93">
        <v>6.7130000000000001</v>
      </c>
      <c r="U93">
        <v>6.11</v>
      </c>
      <c r="V93">
        <v>6.8879999999999999</v>
      </c>
      <c r="W93">
        <v>6.3479999999999999</v>
      </c>
      <c r="X93">
        <v>304</v>
      </c>
      <c r="Y93">
        <v>93.832999999999998</v>
      </c>
      <c r="Z93">
        <v>1.0389999999999999</v>
      </c>
      <c r="AA93">
        <v>1.8550000000000001E-2</v>
      </c>
      <c r="AB93">
        <v>6.8319999999999999</v>
      </c>
      <c r="AC93">
        <v>5.7850000000000001</v>
      </c>
      <c r="AD93">
        <v>6.9850000000000003</v>
      </c>
      <c r="AE93">
        <v>6.093</v>
      </c>
      <c r="AF93">
        <v>308</v>
      </c>
      <c r="AG93">
        <v>-1.7070000000000001</v>
      </c>
      <c r="AH93">
        <v>0.45400000000000001</v>
      </c>
      <c r="AI93">
        <v>256</v>
      </c>
      <c r="AJ93">
        <v>257</v>
      </c>
      <c r="AK93">
        <v>257</v>
      </c>
      <c r="AL93">
        <v>256</v>
      </c>
      <c r="AM93">
        <v>2.1200791686626901</v>
      </c>
      <c r="AN93" t="s">
        <v>2493</v>
      </c>
      <c r="AO93" t="s">
        <v>2494</v>
      </c>
      <c r="AP93" t="s">
        <v>2495</v>
      </c>
      <c r="AQ93" t="s">
        <v>2496</v>
      </c>
      <c r="AR93" t="s">
        <v>2497</v>
      </c>
    </row>
    <row r="94" spans="1:44" x14ac:dyDescent="0.25">
      <c r="A94" t="s">
        <v>1660</v>
      </c>
      <c r="B94" t="s">
        <v>1661</v>
      </c>
      <c r="C94" t="s">
        <v>1662</v>
      </c>
      <c r="D94" t="s">
        <v>1663</v>
      </c>
      <c r="E94">
        <v>0.375</v>
      </c>
      <c r="F94" t="s">
        <v>1340</v>
      </c>
      <c r="G94" t="s">
        <v>58</v>
      </c>
      <c r="H94" t="s">
        <v>43</v>
      </c>
      <c r="I94" t="s">
        <v>180</v>
      </c>
      <c r="J94" t="s">
        <v>45</v>
      </c>
      <c r="K94" t="s">
        <v>46</v>
      </c>
      <c r="L94" t="s">
        <v>74</v>
      </c>
      <c r="M94" t="s">
        <v>114</v>
      </c>
      <c r="N94" t="s">
        <v>49</v>
      </c>
      <c r="O94">
        <v>500</v>
      </c>
      <c r="P94">
        <v>92.302000000000007</v>
      </c>
      <c r="Q94">
        <v>7.1720000000000004E-3</v>
      </c>
      <c r="R94">
        <v>1.8149999999999999E-2</v>
      </c>
      <c r="S94">
        <v>0</v>
      </c>
      <c r="T94">
        <v>1.891</v>
      </c>
      <c r="U94">
        <v>4.5250000000000004</v>
      </c>
      <c r="V94">
        <v>1.93</v>
      </c>
      <c r="W94">
        <v>4.4749999999999996</v>
      </c>
      <c r="X94">
        <v>135</v>
      </c>
      <c r="Y94">
        <v>92.022999999999996</v>
      </c>
      <c r="Z94">
        <v>0.35099999999999998</v>
      </c>
      <c r="AA94">
        <v>1.8069999999999999E-2</v>
      </c>
      <c r="AB94">
        <v>1.9630000000000001</v>
      </c>
      <c r="AC94">
        <v>4.5110000000000001</v>
      </c>
      <c r="AD94">
        <v>2.0030000000000001</v>
      </c>
      <c r="AE94">
        <v>4.4610000000000003</v>
      </c>
      <c r="AF94">
        <v>154</v>
      </c>
      <c r="AG94">
        <v>0.33600000000000002</v>
      </c>
      <c r="AH94">
        <v>0.53200000000000003</v>
      </c>
      <c r="AI94">
        <v>66</v>
      </c>
      <c r="AJ94">
        <v>83</v>
      </c>
      <c r="AK94">
        <v>71</v>
      </c>
      <c r="AL94">
        <v>88</v>
      </c>
      <c r="AM94">
        <v>0.3</v>
      </c>
      <c r="AN94" t="s">
        <v>2476</v>
      </c>
      <c r="AO94" t="s">
        <v>2477</v>
      </c>
      <c r="AP94" t="s">
        <v>2235</v>
      </c>
      <c r="AQ94" t="s">
        <v>2190</v>
      </c>
      <c r="AR94" t="s">
        <v>2191</v>
      </c>
    </row>
    <row r="95" spans="1:44" x14ac:dyDescent="0.25">
      <c r="A95" t="s">
        <v>1664</v>
      </c>
      <c r="B95" t="s">
        <v>1665</v>
      </c>
      <c r="C95" t="s">
        <v>1662</v>
      </c>
      <c r="D95" t="s">
        <v>1663</v>
      </c>
      <c r="E95">
        <v>1</v>
      </c>
      <c r="F95" t="s">
        <v>156</v>
      </c>
      <c r="G95" t="s">
        <v>58</v>
      </c>
      <c r="H95" t="s">
        <v>43</v>
      </c>
      <c r="I95" t="s">
        <v>180</v>
      </c>
      <c r="J95" t="s">
        <v>45</v>
      </c>
      <c r="K95" t="s">
        <v>46</v>
      </c>
      <c r="L95" t="s">
        <v>74</v>
      </c>
      <c r="M95" t="s">
        <v>114</v>
      </c>
      <c r="N95" t="s">
        <v>49</v>
      </c>
      <c r="O95">
        <v>700</v>
      </c>
      <c r="P95">
        <v>84.441199999999995</v>
      </c>
      <c r="Q95">
        <v>1.9126000000000001E-2</v>
      </c>
      <c r="R95">
        <v>2.325E-2</v>
      </c>
      <c r="S95">
        <v>0</v>
      </c>
      <c r="T95">
        <v>4.66</v>
      </c>
      <c r="U95">
        <v>4.5620000000000003</v>
      </c>
      <c r="V95">
        <v>4.7439999999999998</v>
      </c>
      <c r="W95">
        <v>4.5119999999999996</v>
      </c>
      <c r="X95">
        <v>179</v>
      </c>
      <c r="Y95">
        <v>84.492000000000004</v>
      </c>
      <c r="Z95">
        <v>0.93700000000000006</v>
      </c>
      <c r="AA95">
        <v>2.3390000000000001E-2</v>
      </c>
      <c r="AB95">
        <v>4.6870000000000003</v>
      </c>
      <c r="AC95">
        <v>4.492</v>
      </c>
      <c r="AD95">
        <v>4.7640000000000002</v>
      </c>
      <c r="AE95">
        <v>4.4429999999999996</v>
      </c>
      <c r="AF95">
        <v>202</v>
      </c>
      <c r="AG95">
        <v>3.5999999999999997E-2</v>
      </c>
      <c r="AH95">
        <v>1.278</v>
      </c>
      <c r="AI95">
        <v>104</v>
      </c>
      <c r="AJ95">
        <v>121</v>
      </c>
      <c r="AK95">
        <v>115</v>
      </c>
      <c r="AL95">
        <v>134</v>
      </c>
      <c r="AM95">
        <v>0.73777013621139398</v>
      </c>
      <c r="AN95" t="s">
        <v>2405</v>
      </c>
      <c r="AO95" t="s">
        <v>2406</v>
      </c>
      <c r="AP95" t="s">
        <v>2407</v>
      </c>
      <c r="AQ95" t="s">
        <v>2408</v>
      </c>
      <c r="AR95" t="s">
        <v>2409</v>
      </c>
    </row>
    <row r="96" spans="1:44" x14ac:dyDescent="0.25">
      <c r="A96" t="s">
        <v>1666</v>
      </c>
      <c r="B96" t="s">
        <v>1667</v>
      </c>
      <c r="C96" t="s">
        <v>1668</v>
      </c>
      <c r="D96" t="s">
        <v>1669</v>
      </c>
      <c r="E96">
        <v>5.75</v>
      </c>
      <c r="F96" s="6">
        <v>47064</v>
      </c>
      <c r="G96" t="s">
        <v>84</v>
      </c>
      <c r="H96" t="s">
        <v>43</v>
      </c>
      <c r="I96" t="s">
        <v>100</v>
      </c>
      <c r="J96" t="s">
        <v>45</v>
      </c>
      <c r="K96" t="s">
        <v>56</v>
      </c>
      <c r="L96" t="s">
        <v>91</v>
      </c>
      <c r="M96" t="s">
        <v>92</v>
      </c>
      <c r="N96" t="s">
        <v>93</v>
      </c>
      <c r="O96">
        <v>250</v>
      </c>
      <c r="P96">
        <v>99.170400000000001</v>
      </c>
      <c r="Q96">
        <v>1.288251</v>
      </c>
      <c r="R96">
        <v>9.8799999999999999E-3</v>
      </c>
      <c r="S96">
        <v>0</v>
      </c>
      <c r="T96">
        <v>4.0190000000000001</v>
      </c>
      <c r="U96">
        <v>5.9480000000000004</v>
      </c>
      <c r="V96">
        <v>4.1210000000000004</v>
      </c>
      <c r="W96">
        <v>5.8620000000000001</v>
      </c>
      <c r="X96">
        <v>310</v>
      </c>
      <c r="Y96">
        <v>99.585999999999999</v>
      </c>
      <c r="Z96">
        <v>0.81699999999999995</v>
      </c>
      <c r="AA96">
        <v>9.8200000000000006E-3</v>
      </c>
      <c r="AB96">
        <v>4.1020000000000003</v>
      </c>
      <c r="AC96">
        <v>5.8460000000000001</v>
      </c>
      <c r="AD96">
        <v>4.1989999999999998</v>
      </c>
      <c r="AE96">
        <v>5.7629999999999999</v>
      </c>
      <c r="AF96">
        <v>330</v>
      </c>
      <c r="AG96">
        <v>5.6000000000000001E-2</v>
      </c>
      <c r="AH96">
        <v>1.0820000000000001</v>
      </c>
      <c r="AI96">
        <v>247</v>
      </c>
      <c r="AJ96">
        <v>263</v>
      </c>
      <c r="AK96">
        <v>247</v>
      </c>
      <c r="AL96">
        <v>262</v>
      </c>
      <c r="AM96">
        <v>1.3836527869270101</v>
      </c>
      <c r="AN96" t="s">
        <v>2498</v>
      </c>
      <c r="AO96" t="s">
        <v>2499</v>
      </c>
      <c r="AP96" t="s">
        <v>2500</v>
      </c>
      <c r="AQ96" t="s">
        <v>2501</v>
      </c>
      <c r="AR96" t="s">
        <v>2502</v>
      </c>
    </row>
    <row r="97" spans="1:44" x14ac:dyDescent="0.25">
      <c r="A97" t="s">
        <v>1670</v>
      </c>
      <c r="B97" t="s">
        <v>1671</v>
      </c>
      <c r="C97" t="s">
        <v>1672</v>
      </c>
      <c r="D97" t="s">
        <v>1673</v>
      </c>
      <c r="E97">
        <v>1.875</v>
      </c>
      <c r="F97" t="s">
        <v>1399</v>
      </c>
      <c r="G97" t="s">
        <v>84</v>
      </c>
      <c r="H97" t="s">
        <v>43</v>
      </c>
      <c r="I97" t="s">
        <v>90</v>
      </c>
      <c r="J97" t="s">
        <v>45</v>
      </c>
      <c r="K97" t="s">
        <v>46</v>
      </c>
      <c r="L97" t="s">
        <v>194</v>
      </c>
      <c r="M97" t="s">
        <v>1341</v>
      </c>
      <c r="N97" t="s">
        <v>49</v>
      </c>
      <c r="O97">
        <v>500</v>
      </c>
      <c r="P97">
        <v>94.559799999999996</v>
      </c>
      <c r="Q97">
        <v>0.65573800000000004</v>
      </c>
      <c r="R97">
        <v>1.8720000000000001E-2</v>
      </c>
      <c r="S97">
        <v>0</v>
      </c>
      <c r="T97">
        <v>2.492</v>
      </c>
      <c r="U97">
        <v>4.0789999999999997</v>
      </c>
      <c r="V97">
        <v>2.5169999999999999</v>
      </c>
      <c r="W97">
        <v>4.0339999999999998</v>
      </c>
      <c r="X97">
        <v>106</v>
      </c>
      <c r="Y97">
        <v>94.724000000000004</v>
      </c>
      <c r="Z97">
        <v>0.502</v>
      </c>
      <c r="AA97">
        <v>1.8620000000000001E-2</v>
      </c>
      <c r="AB97">
        <v>2.5739999999999998</v>
      </c>
      <c r="AC97">
        <v>3.9470000000000001</v>
      </c>
      <c r="AD97">
        <v>2.589</v>
      </c>
      <c r="AE97">
        <v>3.9</v>
      </c>
      <c r="AF97">
        <v>117</v>
      </c>
      <c r="AG97">
        <v>-1.0999999999999999E-2</v>
      </c>
      <c r="AH97">
        <v>0.372</v>
      </c>
      <c r="AI97">
        <v>41</v>
      </c>
      <c r="AJ97">
        <v>47</v>
      </c>
      <c r="AK97">
        <v>43</v>
      </c>
      <c r="AL97">
        <v>49</v>
      </c>
      <c r="AM97">
        <v>1.9348818371078502E-2</v>
      </c>
      <c r="AN97" t="s">
        <v>2503</v>
      </c>
      <c r="AO97" t="s">
        <v>2504</v>
      </c>
      <c r="AP97" t="s">
        <v>2505</v>
      </c>
      <c r="AQ97" t="s">
        <v>2506</v>
      </c>
      <c r="AR97" t="s">
        <v>2507</v>
      </c>
    </row>
    <row r="98" spans="1:44" x14ac:dyDescent="0.25">
      <c r="A98" t="s">
        <v>1674</v>
      </c>
      <c r="B98" t="s">
        <v>1675</v>
      </c>
      <c r="C98" t="s">
        <v>1672</v>
      </c>
      <c r="D98" t="s">
        <v>1673</v>
      </c>
      <c r="E98">
        <v>0.625</v>
      </c>
      <c r="F98" s="6">
        <v>45967</v>
      </c>
      <c r="G98" t="s">
        <v>84</v>
      </c>
      <c r="H98" t="s">
        <v>43</v>
      </c>
      <c r="I98" t="s">
        <v>90</v>
      </c>
      <c r="J98" t="s">
        <v>45</v>
      </c>
      <c r="K98" t="s">
        <v>46</v>
      </c>
      <c r="L98" t="s">
        <v>194</v>
      </c>
      <c r="M98" t="s">
        <v>1341</v>
      </c>
      <c r="N98" t="s">
        <v>49</v>
      </c>
      <c r="O98">
        <v>700</v>
      </c>
      <c r="P98">
        <v>94.090599999999995</v>
      </c>
      <c r="Q98">
        <v>0.19125700000000001</v>
      </c>
      <c r="R98">
        <v>2.5950000000000001E-2</v>
      </c>
      <c r="S98">
        <v>0</v>
      </c>
      <c r="T98">
        <v>1.6180000000000001</v>
      </c>
      <c r="U98">
        <v>4.3150000000000004</v>
      </c>
      <c r="V98">
        <v>1.65</v>
      </c>
      <c r="W98">
        <v>4.2699999999999996</v>
      </c>
      <c r="X98">
        <v>104</v>
      </c>
      <c r="Y98">
        <v>94.046999999999997</v>
      </c>
      <c r="Z98">
        <v>0.14000000000000001</v>
      </c>
      <c r="AA98">
        <v>2.579E-2</v>
      </c>
      <c r="AB98">
        <v>1.6990000000000001</v>
      </c>
      <c r="AC98">
        <v>4.1710000000000003</v>
      </c>
      <c r="AD98">
        <v>1.7310000000000001</v>
      </c>
      <c r="AE98">
        <v>4.1280000000000001</v>
      </c>
      <c r="AF98">
        <v>112</v>
      </c>
      <c r="AG98">
        <v>0.10100000000000001</v>
      </c>
      <c r="AH98">
        <v>0.22900000000000001</v>
      </c>
      <c r="AI98">
        <v>39</v>
      </c>
      <c r="AJ98">
        <v>44</v>
      </c>
      <c r="AK98">
        <v>41</v>
      </c>
      <c r="AL98">
        <v>46</v>
      </c>
      <c r="AM98">
        <v>0</v>
      </c>
      <c r="AN98" t="s">
        <v>2410</v>
      </c>
      <c r="AO98" t="s">
        <v>2411</v>
      </c>
      <c r="AP98" t="s">
        <v>2412</v>
      </c>
      <c r="AQ98" t="s">
        <v>2190</v>
      </c>
      <c r="AR98" t="s">
        <v>2191</v>
      </c>
    </row>
    <row r="99" spans="1:44" x14ac:dyDescent="0.25">
      <c r="A99" t="s">
        <v>1676</v>
      </c>
      <c r="B99" t="s">
        <v>1677</v>
      </c>
      <c r="C99" t="s">
        <v>1672</v>
      </c>
      <c r="D99" t="s">
        <v>1673</v>
      </c>
      <c r="E99">
        <v>1.125</v>
      </c>
      <c r="F99" s="6">
        <v>47069</v>
      </c>
      <c r="G99" t="s">
        <v>84</v>
      </c>
      <c r="H99" t="s">
        <v>43</v>
      </c>
      <c r="I99" t="s">
        <v>90</v>
      </c>
      <c r="J99" t="s">
        <v>45</v>
      </c>
      <c r="K99" t="s">
        <v>46</v>
      </c>
      <c r="L99" t="s">
        <v>194</v>
      </c>
      <c r="M99" t="s">
        <v>1341</v>
      </c>
      <c r="N99" t="s">
        <v>49</v>
      </c>
      <c r="O99">
        <v>700</v>
      </c>
      <c r="P99">
        <v>87.2958</v>
      </c>
      <c r="Q99">
        <v>0.90616399999999997</v>
      </c>
      <c r="R99">
        <v>2.4279999999999999E-2</v>
      </c>
      <c r="S99">
        <v>0</v>
      </c>
      <c r="T99">
        <v>4.827</v>
      </c>
      <c r="U99">
        <v>3.871</v>
      </c>
      <c r="V99">
        <v>4.8890000000000002</v>
      </c>
      <c r="W99">
        <v>3.8330000000000002</v>
      </c>
      <c r="X99">
        <v>112</v>
      </c>
      <c r="Y99">
        <v>88.373000000000005</v>
      </c>
      <c r="Z99">
        <v>0.81399999999999995</v>
      </c>
      <c r="AA99">
        <v>2.4420000000000001E-2</v>
      </c>
      <c r="AB99">
        <v>4.9210000000000003</v>
      </c>
      <c r="AC99">
        <v>3.581</v>
      </c>
      <c r="AD99">
        <v>4.9649999999999999</v>
      </c>
      <c r="AE99">
        <v>3.5470000000000002</v>
      </c>
      <c r="AF99">
        <v>114</v>
      </c>
      <c r="AG99">
        <v>-1.1040000000000001</v>
      </c>
      <c r="AH99">
        <v>0.21299999999999999</v>
      </c>
      <c r="AI99">
        <v>44</v>
      </c>
      <c r="AJ99">
        <v>42</v>
      </c>
      <c r="AK99">
        <v>48</v>
      </c>
      <c r="AL99">
        <v>46</v>
      </c>
      <c r="AM99">
        <v>6.6430787032122102E-2</v>
      </c>
      <c r="AN99" t="s">
        <v>2508</v>
      </c>
      <c r="AO99" t="s">
        <v>2509</v>
      </c>
      <c r="AP99" t="s">
        <v>2510</v>
      </c>
      <c r="AQ99" t="s">
        <v>2511</v>
      </c>
      <c r="AR99" t="s">
        <v>2512</v>
      </c>
    </row>
    <row r="100" spans="1:44" x14ac:dyDescent="0.25">
      <c r="A100" t="s">
        <v>1678</v>
      </c>
      <c r="B100" t="s">
        <v>1679</v>
      </c>
      <c r="C100" t="s">
        <v>1680</v>
      </c>
      <c r="D100" t="s">
        <v>1681</v>
      </c>
      <c r="E100">
        <v>4.1500000000000004</v>
      </c>
      <c r="F100" t="s">
        <v>1682</v>
      </c>
      <c r="G100" t="s">
        <v>84</v>
      </c>
      <c r="H100" t="s">
        <v>43</v>
      </c>
      <c r="I100" t="s">
        <v>51</v>
      </c>
      <c r="J100" t="s">
        <v>45</v>
      </c>
      <c r="K100" t="s">
        <v>46</v>
      </c>
      <c r="L100" t="s">
        <v>64</v>
      </c>
      <c r="M100" t="s">
        <v>87</v>
      </c>
      <c r="N100" t="s">
        <v>49</v>
      </c>
      <c r="O100">
        <v>500</v>
      </c>
      <c r="P100">
        <v>98.484800000000007</v>
      </c>
      <c r="Q100">
        <v>0.13606599999999999</v>
      </c>
      <c r="R100">
        <v>1.9390000000000001E-2</v>
      </c>
      <c r="S100">
        <v>0</v>
      </c>
      <c r="T100">
        <v>6.6360000000000001</v>
      </c>
      <c r="U100">
        <v>4.3789999999999996</v>
      </c>
      <c r="V100">
        <v>6.7039999999999997</v>
      </c>
      <c r="W100">
        <v>4.3109999999999999</v>
      </c>
      <c r="X100">
        <v>158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96</v>
      </c>
      <c r="AJ100">
        <v>0</v>
      </c>
      <c r="AK100">
        <v>97</v>
      </c>
      <c r="AL100">
        <v>0</v>
      </c>
      <c r="AM100">
        <v>0.53461190863414498</v>
      </c>
      <c r="AN100" t="s">
        <v>2513</v>
      </c>
      <c r="AO100" t="s">
        <v>2514</v>
      </c>
      <c r="AP100" t="s">
        <v>2515</v>
      </c>
      <c r="AQ100" t="s">
        <v>2516</v>
      </c>
      <c r="AR100" t="s">
        <v>2517</v>
      </c>
    </row>
    <row r="101" spans="1:44" x14ac:dyDescent="0.25">
      <c r="A101" t="s">
        <v>1683</v>
      </c>
      <c r="B101" t="s">
        <v>1684</v>
      </c>
      <c r="C101" t="s">
        <v>1685</v>
      </c>
      <c r="D101" t="s">
        <v>1686</v>
      </c>
      <c r="E101">
        <v>1.625</v>
      </c>
      <c r="F101" t="s">
        <v>1362</v>
      </c>
      <c r="G101" t="s">
        <v>89</v>
      </c>
      <c r="H101" t="s">
        <v>43</v>
      </c>
      <c r="I101" t="s">
        <v>140</v>
      </c>
      <c r="J101" t="s">
        <v>45</v>
      </c>
      <c r="K101" t="s">
        <v>46</v>
      </c>
      <c r="L101" t="s">
        <v>62</v>
      </c>
      <c r="M101" t="s">
        <v>127</v>
      </c>
      <c r="N101" t="s">
        <v>49</v>
      </c>
      <c r="O101">
        <v>500</v>
      </c>
      <c r="P101">
        <v>95.927999999999997</v>
      </c>
      <c r="Q101">
        <v>0.56830599999999998</v>
      </c>
      <c r="R101">
        <v>1.8970000000000001E-2</v>
      </c>
      <c r="S101">
        <v>0</v>
      </c>
      <c r="T101">
        <v>1.5680000000000001</v>
      </c>
      <c r="U101">
        <v>4.226</v>
      </c>
      <c r="V101">
        <v>1.597</v>
      </c>
      <c r="W101">
        <v>4.1829999999999998</v>
      </c>
      <c r="X101">
        <v>93</v>
      </c>
      <c r="Y101">
        <v>96.132000000000005</v>
      </c>
      <c r="Z101">
        <v>0.435</v>
      </c>
      <c r="AA101">
        <v>1.8890000000000001E-2</v>
      </c>
      <c r="AB101">
        <v>1.65</v>
      </c>
      <c r="AC101">
        <v>3.976</v>
      </c>
      <c r="AD101">
        <v>1.671</v>
      </c>
      <c r="AE101">
        <v>3.9350000000000001</v>
      </c>
      <c r="AF101">
        <v>91</v>
      </c>
      <c r="AG101">
        <v>-7.3999999999999996E-2</v>
      </c>
      <c r="AH101">
        <v>0.04</v>
      </c>
      <c r="AI101">
        <v>30</v>
      </c>
      <c r="AJ101">
        <v>24</v>
      </c>
      <c r="AK101">
        <v>31</v>
      </c>
      <c r="AL101">
        <v>25</v>
      </c>
      <c r="AM101">
        <v>0.11</v>
      </c>
      <c r="AN101" t="s">
        <v>2518</v>
      </c>
      <c r="AO101" t="s">
        <v>2213</v>
      </c>
      <c r="AP101" t="s">
        <v>2519</v>
      </c>
      <c r="AQ101" t="s">
        <v>2215</v>
      </c>
      <c r="AR101" t="s">
        <v>2216</v>
      </c>
    </row>
    <row r="102" spans="1:44" x14ac:dyDescent="0.25">
      <c r="A102" t="s">
        <v>1687</v>
      </c>
      <c r="B102" t="s">
        <v>1688</v>
      </c>
      <c r="C102" t="s">
        <v>1685</v>
      </c>
      <c r="D102" t="s">
        <v>1686</v>
      </c>
      <c r="E102">
        <v>0</v>
      </c>
      <c r="F102" t="s">
        <v>1383</v>
      </c>
      <c r="G102" t="s">
        <v>89</v>
      </c>
      <c r="H102" t="s">
        <v>43</v>
      </c>
      <c r="I102" t="s">
        <v>140</v>
      </c>
      <c r="J102" t="s">
        <v>45</v>
      </c>
      <c r="K102" t="s">
        <v>46</v>
      </c>
      <c r="L102" t="s">
        <v>62</v>
      </c>
      <c r="M102" t="s">
        <v>127</v>
      </c>
      <c r="N102" t="s">
        <v>49</v>
      </c>
      <c r="O102">
        <v>500</v>
      </c>
      <c r="P102">
        <v>90.100999999999999</v>
      </c>
      <c r="Q102">
        <v>0</v>
      </c>
      <c r="R102">
        <v>1.771E-2</v>
      </c>
      <c r="S102">
        <v>0</v>
      </c>
      <c r="T102">
        <v>2.5259999999999998</v>
      </c>
      <c r="U102">
        <v>4.0460000000000003</v>
      </c>
      <c r="V102">
        <v>2.5680000000000001</v>
      </c>
      <c r="W102">
        <v>4.0049999999999999</v>
      </c>
      <c r="X102">
        <v>104</v>
      </c>
      <c r="Y102">
        <v>90.453999999999994</v>
      </c>
      <c r="Z102">
        <v>0</v>
      </c>
      <c r="AA102">
        <v>1.7690000000000001E-2</v>
      </c>
      <c r="AB102">
        <v>2.6120000000000001</v>
      </c>
      <c r="AC102">
        <v>3.7709999999999999</v>
      </c>
      <c r="AD102">
        <v>2.6509999999999998</v>
      </c>
      <c r="AE102">
        <v>3.7360000000000002</v>
      </c>
      <c r="AF102">
        <v>100</v>
      </c>
      <c r="AG102">
        <v>-0.39</v>
      </c>
      <c r="AH102">
        <v>1.2E-2</v>
      </c>
      <c r="AI102">
        <v>37</v>
      </c>
      <c r="AJ102">
        <v>31</v>
      </c>
      <c r="AK102">
        <v>40</v>
      </c>
      <c r="AL102">
        <v>33</v>
      </c>
      <c r="AM102">
        <v>0.2</v>
      </c>
      <c r="AN102" t="s">
        <v>2520</v>
      </c>
      <c r="AO102" t="s">
        <v>2521</v>
      </c>
      <c r="AP102" t="s">
        <v>2522</v>
      </c>
      <c r="AQ102" t="s">
        <v>2523</v>
      </c>
      <c r="AR102" t="s">
        <v>2524</v>
      </c>
    </row>
    <row r="103" spans="1:44" x14ac:dyDescent="0.25">
      <c r="A103" t="s">
        <v>1689</v>
      </c>
      <c r="B103" t="s">
        <v>1690</v>
      </c>
      <c r="C103" t="s">
        <v>1685</v>
      </c>
      <c r="D103" t="s">
        <v>1686</v>
      </c>
      <c r="E103">
        <v>0.625</v>
      </c>
      <c r="F103" t="s">
        <v>1398</v>
      </c>
      <c r="G103" t="s">
        <v>89</v>
      </c>
      <c r="H103" t="s">
        <v>43</v>
      </c>
      <c r="I103" t="s">
        <v>140</v>
      </c>
      <c r="J103" t="s">
        <v>45</v>
      </c>
      <c r="K103" t="s">
        <v>46</v>
      </c>
      <c r="L103" t="s">
        <v>62</v>
      </c>
      <c r="M103" t="s">
        <v>127</v>
      </c>
      <c r="N103" t="s">
        <v>49</v>
      </c>
      <c r="O103">
        <v>500</v>
      </c>
      <c r="P103">
        <v>95.332400000000007</v>
      </c>
      <c r="Q103">
        <v>0.392123</v>
      </c>
      <c r="R103">
        <v>1.882E-2</v>
      </c>
      <c r="S103">
        <v>0</v>
      </c>
      <c r="T103">
        <v>1.3109999999999999</v>
      </c>
      <c r="U103">
        <v>4.1929999999999996</v>
      </c>
      <c r="V103">
        <v>1.339</v>
      </c>
      <c r="W103">
        <v>4.1500000000000004</v>
      </c>
      <c r="X103">
        <v>79</v>
      </c>
      <c r="Y103">
        <v>95.367000000000004</v>
      </c>
      <c r="Z103">
        <v>0.34100000000000003</v>
      </c>
      <c r="AA103">
        <v>1.8720000000000001E-2</v>
      </c>
      <c r="AB103">
        <v>1.393</v>
      </c>
      <c r="AC103">
        <v>3.9630000000000001</v>
      </c>
      <c r="AD103">
        <v>1.42</v>
      </c>
      <c r="AE103">
        <v>3.9239999999999999</v>
      </c>
      <c r="AF103">
        <v>80</v>
      </c>
      <c r="AG103">
        <v>1.7999999999999999E-2</v>
      </c>
      <c r="AH103">
        <v>7.3999999999999996E-2</v>
      </c>
      <c r="AI103">
        <v>17</v>
      </c>
      <c r="AJ103">
        <v>13</v>
      </c>
      <c r="AK103">
        <v>18</v>
      </c>
      <c r="AL103">
        <v>15</v>
      </c>
      <c r="AM103">
        <v>0</v>
      </c>
      <c r="AN103" t="s">
        <v>2525</v>
      </c>
      <c r="AO103" t="s">
        <v>2213</v>
      </c>
      <c r="AP103" t="s">
        <v>2526</v>
      </c>
      <c r="AQ103" t="s">
        <v>2215</v>
      </c>
      <c r="AR103" t="s">
        <v>2216</v>
      </c>
    </row>
    <row r="104" spans="1:44" x14ac:dyDescent="0.25">
      <c r="A104" t="s">
        <v>1691</v>
      </c>
      <c r="B104" t="s">
        <v>1692</v>
      </c>
      <c r="C104" t="s">
        <v>1685</v>
      </c>
      <c r="D104" t="s">
        <v>1686</v>
      </c>
      <c r="E104">
        <v>1.625</v>
      </c>
      <c r="F104" t="s">
        <v>41</v>
      </c>
      <c r="G104" t="s">
        <v>89</v>
      </c>
      <c r="H104" t="s">
        <v>43</v>
      </c>
      <c r="I104" t="s">
        <v>140</v>
      </c>
      <c r="J104" t="s">
        <v>45</v>
      </c>
      <c r="K104" t="s">
        <v>46</v>
      </c>
      <c r="L104" t="s">
        <v>62</v>
      </c>
      <c r="M104" t="s">
        <v>127</v>
      </c>
      <c r="N104" t="s">
        <v>49</v>
      </c>
      <c r="O104">
        <v>500</v>
      </c>
      <c r="P104">
        <v>95.361000000000004</v>
      </c>
      <c r="Q104">
        <v>5.7718999999999999E-2</v>
      </c>
      <c r="R104">
        <v>1.8759999999999999E-2</v>
      </c>
      <c r="S104">
        <v>0</v>
      </c>
      <c r="T104">
        <v>1.871</v>
      </c>
      <c r="U104">
        <v>4.1310000000000002</v>
      </c>
      <c r="V104">
        <v>1.905</v>
      </c>
      <c r="W104">
        <v>4.09</v>
      </c>
      <c r="X104">
        <v>96</v>
      </c>
      <c r="Y104">
        <v>95.555000000000007</v>
      </c>
      <c r="Z104">
        <v>1.5489999999999999</v>
      </c>
      <c r="AA104">
        <v>1.899E-2</v>
      </c>
      <c r="AB104">
        <v>1.9219999999999999</v>
      </c>
      <c r="AC104">
        <v>3.927</v>
      </c>
      <c r="AD104">
        <v>1.9510000000000001</v>
      </c>
      <c r="AE104">
        <v>3.8879999999999999</v>
      </c>
      <c r="AF104">
        <v>96</v>
      </c>
      <c r="AG104">
        <v>-6.3E-2</v>
      </c>
      <c r="AH104">
        <v>0.12</v>
      </c>
      <c r="AI104">
        <v>30</v>
      </c>
      <c r="AJ104">
        <v>29</v>
      </c>
      <c r="AK104">
        <v>31</v>
      </c>
      <c r="AL104">
        <v>30</v>
      </c>
      <c r="AM104">
        <v>0.11</v>
      </c>
      <c r="AN104" t="s">
        <v>2527</v>
      </c>
      <c r="AO104" t="s">
        <v>2213</v>
      </c>
      <c r="AP104" t="s">
        <v>2528</v>
      </c>
      <c r="AQ104" t="s">
        <v>2215</v>
      </c>
      <c r="AR104" t="s">
        <v>2216</v>
      </c>
    </row>
    <row r="105" spans="1:44" x14ac:dyDescent="0.25">
      <c r="A105" t="s">
        <v>1693</v>
      </c>
      <c r="B105" t="s">
        <v>1694</v>
      </c>
      <c r="C105" t="s">
        <v>1685</v>
      </c>
      <c r="D105" t="s">
        <v>1686</v>
      </c>
      <c r="E105">
        <v>2</v>
      </c>
      <c r="F105" t="s">
        <v>1695</v>
      </c>
      <c r="G105" t="s">
        <v>89</v>
      </c>
      <c r="H105" t="s">
        <v>43</v>
      </c>
      <c r="I105" t="s">
        <v>140</v>
      </c>
      <c r="J105" t="s">
        <v>45</v>
      </c>
      <c r="K105" t="s">
        <v>46</v>
      </c>
      <c r="L105" t="s">
        <v>62</v>
      </c>
      <c r="M105" t="s">
        <v>127</v>
      </c>
      <c r="N105" t="s">
        <v>49</v>
      </c>
      <c r="O105">
        <v>500</v>
      </c>
      <c r="P105">
        <v>92.908199999999994</v>
      </c>
      <c r="Q105">
        <v>0.23497299999999999</v>
      </c>
      <c r="R105">
        <v>1.831E-2</v>
      </c>
      <c r="S105">
        <v>0</v>
      </c>
      <c r="T105">
        <v>3.6160000000000001</v>
      </c>
      <c r="U105">
        <v>4.008</v>
      </c>
      <c r="V105">
        <v>3.6440000000000001</v>
      </c>
      <c r="W105">
        <v>3.9609999999999999</v>
      </c>
      <c r="X105">
        <v>115</v>
      </c>
      <c r="Y105">
        <v>93.772000000000006</v>
      </c>
      <c r="Z105">
        <v>7.0999999999999994E-2</v>
      </c>
      <c r="AA105">
        <v>1.8350000000000002E-2</v>
      </c>
      <c r="AB105">
        <v>3.706</v>
      </c>
      <c r="AC105">
        <v>3.718</v>
      </c>
      <c r="AD105">
        <v>3.71</v>
      </c>
      <c r="AE105">
        <v>3.67</v>
      </c>
      <c r="AF105">
        <v>114</v>
      </c>
      <c r="AG105">
        <v>-0.746</v>
      </c>
      <c r="AH105">
        <v>4.7E-2</v>
      </c>
      <c r="AI105">
        <v>50</v>
      </c>
      <c r="AJ105">
        <v>44</v>
      </c>
      <c r="AK105">
        <v>52</v>
      </c>
      <c r="AL105">
        <v>46</v>
      </c>
      <c r="AM105">
        <v>0.31862891045695302</v>
      </c>
      <c r="AN105" t="s">
        <v>2529</v>
      </c>
      <c r="AO105" t="s">
        <v>2530</v>
      </c>
      <c r="AP105" t="s">
        <v>2531</v>
      </c>
      <c r="AQ105" t="s">
        <v>2532</v>
      </c>
      <c r="AR105" t="s">
        <v>2533</v>
      </c>
    </row>
    <row r="106" spans="1:44" x14ac:dyDescent="0.25">
      <c r="A106" t="s">
        <v>1696</v>
      </c>
      <c r="B106" t="s">
        <v>1697</v>
      </c>
      <c r="C106" t="s">
        <v>1685</v>
      </c>
      <c r="D106" t="s">
        <v>1686</v>
      </c>
      <c r="E106">
        <v>2.625</v>
      </c>
      <c r="F106" t="s">
        <v>108</v>
      </c>
      <c r="G106" t="s">
        <v>89</v>
      </c>
      <c r="H106" t="s">
        <v>43</v>
      </c>
      <c r="I106" t="s">
        <v>140</v>
      </c>
      <c r="J106" t="s">
        <v>45</v>
      </c>
      <c r="K106" t="s">
        <v>46</v>
      </c>
      <c r="L106" t="s">
        <v>62</v>
      </c>
      <c r="M106" t="s">
        <v>127</v>
      </c>
      <c r="N106" t="s">
        <v>49</v>
      </c>
      <c r="O106">
        <v>700</v>
      </c>
      <c r="P106">
        <v>96.731999999999999</v>
      </c>
      <c r="Q106">
        <v>1.6037669999999999</v>
      </c>
      <c r="R106">
        <v>2.7060000000000001E-2</v>
      </c>
      <c r="S106">
        <v>0</v>
      </c>
      <c r="T106">
        <v>2.2210000000000001</v>
      </c>
      <c r="U106">
        <v>4.0830000000000002</v>
      </c>
      <c r="V106">
        <v>2.2240000000000002</v>
      </c>
      <c r="W106">
        <v>4.0339999999999998</v>
      </c>
      <c r="X106">
        <v>101</v>
      </c>
      <c r="Y106">
        <v>97.06</v>
      </c>
      <c r="Z106">
        <v>1.3879999999999999</v>
      </c>
      <c r="AA106">
        <v>2.6960000000000001E-2</v>
      </c>
      <c r="AB106">
        <v>2.3039999999999998</v>
      </c>
      <c r="AC106">
        <v>3.89</v>
      </c>
      <c r="AD106">
        <v>2.274</v>
      </c>
      <c r="AE106">
        <v>3.827</v>
      </c>
      <c r="AF106">
        <v>103</v>
      </c>
      <c r="AG106">
        <v>-0.114</v>
      </c>
      <c r="AH106">
        <v>0.16900000000000001</v>
      </c>
      <c r="AI106">
        <v>35</v>
      </c>
      <c r="AJ106">
        <v>34</v>
      </c>
      <c r="AK106">
        <v>37</v>
      </c>
      <c r="AL106">
        <v>35</v>
      </c>
      <c r="AM106">
        <v>0.16977975843741999</v>
      </c>
      <c r="AN106" t="s">
        <v>2251</v>
      </c>
      <c r="AO106" t="s">
        <v>2252</v>
      </c>
      <c r="AP106" t="s">
        <v>2253</v>
      </c>
      <c r="AQ106" t="s">
        <v>2254</v>
      </c>
      <c r="AR106" t="s">
        <v>2255</v>
      </c>
    </row>
    <row r="107" spans="1:44" x14ac:dyDescent="0.25">
      <c r="A107" t="s">
        <v>1698</v>
      </c>
      <c r="B107" t="s">
        <v>1699</v>
      </c>
      <c r="C107" t="s">
        <v>1685</v>
      </c>
      <c r="D107" t="s">
        <v>1686</v>
      </c>
      <c r="E107">
        <v>3.5</v>
      </c>
      <c r="F107" t="s">
        <v>1346</v>
      </c>
      <c r="G107" t="s">
        <v>89</v>
      </c>
      <c r="H107" t="s">
        <v>43</v>
      </c>
      <c r="I107" t="s">
        <v>140</v>
      </c>
      <c r="J107" t="s">
        <v>45</v>
      </c>
      <c r="K107" t="s">
        <v>46</v>
      </c>
      <c r="L107" t="s">
        <v>62</v>
      </c>
      <c r="M107" t="s">
        <v>127</v>
      </c>
      <c r="N107" t="s">
        <v>49</v>
      </c>
      <c r="O107">
        <v>700</v>
      </c>
      <c r="P107">
        <v>98.804400000000001</v>
      </c>
      <c r="Q107">
        <v>2.1671230000000001</v>
      </c>
      <c r="R107">
        <v>2.7789999999999999E-2</v>
      </c>
      <c r="S107">
        <v>0</v>
      </c>
      <c r="T107">
        <v>1.964</v>
      </c>
      <c r="U107">
        <v>4.0960000000000001</v>
      </c>
      <c r="V107">
        <v>1.964</v>
      </c>
      <c r="W107">
        <v>4.04</v>
      </c>
      <c r="X107">
        <v>95</v>
      </c>
      <c r="Y107">
        <v>99.165999999999997</v>
      </c>
      <c r="Z107">
        <v>1.879</v>
      </c>
      <c r="AA107">
        <v>2.767E-2</v>
      </c>
      <c r="AB107">
        <v>2.0470000000000002</v>
      </c>
      <c r="AC107">
        <v>3.899</v>
      </c>
      <c r="AD107">
        <v>2.0390000000000001</v>
      </c>
      <c r="AE107">
        <v>3.835</v>
      </c>
      <c r="AF107">
        <v>96</v>
      </c>
      <c r="AG107">
        <v>-7.2999999999999995E-2</v>
      </c>
      <c r="AH107">
        <v>0.13700000000000001</v>
      </c>
      <c r="AI107">
        <v>30</v>
      </c>
      <c r="AJ107">
        <v>29</v>
      </c>
      <c r="AK107">
        <v>31</v>
      </c>
      <c r="AL107">
        <v>30</v>
      </c>
      <c r="AM107">
        <v>0.109885007450268</v>
      </c>
      <c r="AN107" t="s">
        <v>2315</v>
      </c>
      <c r="AO107" t="s">
        <v>2316</v>
      </c>
      <c r="AP107" t="s">
        <v>2317</v>
      </c>
      <c r="AQ107" t="s">
        <v>2318</v>
      </c>
      <c r="AR107" t="s">
        <v>2319</v>
      </c>
    </row>
    <row r="108" spans="1:44" x14ac:dyDescent="0.25">
      <c r="A108" t="s">
        <v>1700</v>
      </c>
      <c r="B108" t="s">
        <v>1701</v>
      </c>
      <c r="C108" t="s">
        <v>1685</v>
      </c>
      <c r="D108" t="s">
        <v>1686</v>
      </c>
      <c r="E108">
        <v>3.625</v>
      </c>
      <c r="F108" t="s">
        <v>1422</v>
      </c>
      <c r="G108" t="s">
        <v>89</v>
      </c>
      <c r="H108" t="s">
        <v>43</v>
      </c>
      <c r="I108" t="s">
        <v>140</v>
      </c>
      <c r="J108" t="s">
        <v>45</v>
      </c>
      <c r="K108" t="s">
        <v>46</v>
      </c>
      <c r="L108" t="s">
        <v>62</v>
      </c>
      <c r="M108" t="s">
        <v>127</v>
      </c>
      <c r="N108" t="s">
        <v>49</v>
      </c>
      <c r="O108">
        <v>500</v>
      </c>
      <c r="P108">
        <v>98.628600000000006</v>
      </c>
      <c r="Q108">
        <v>1.2776639999999999</v>
      </c>
      <c r="R108">
        <v>1.9640000000000001E-2</v>
      </c>
      <c r="S108">
        <v>0</v>
      </c>
      <c r="T108">
        <v>3.3069999999999999</v>
      </c>
      <c r="U108">
        <v>4.032</v>
      </c>
      <c r="V108">
        <v>3.2650000000000001</v>
      </c>
      <c r="W108">
        <v>3.9470000000000001</v>
      </c>
      <c r="X108">
        <v>110</v>
      </c>
      <c r="Y108">
        <v>99.527000000000001</v>
      </c>
      <c r="Z108">
        <v>0.98099999999999998</v>
      </c>
      <c r="AA108">
        <v>1.966E-2</v>
      </c>
      <c r="AB108">
        <v>3.3959999999999999</v>
      </c>
      <c r="AC108">
        <v>3.7589999999999999</v>
      </c>
      <c r="AD108">
        <v>3.3330000000000002</v>
      </c>
      <c r="AE108">
        <v>3.6619999999999999</v>
      </c>
      <c r="AF108">
        <v>109</v>
      </c>
      <c r="AG108">
        <v>-0.59799999999999998</v>
      </c>
      <c r="AH108">
        <v>5.6000000000000001E-2</v>
      </c>
      <c r="AI108">
        <v>47</v>
      </c>
      <c r="AJ108">
        <v>41</v>
      </c>
      <c r="AK108">
        <v>48</v>
      </c>
      <c r="AL108">
        <v>42</v>
      </c>
      <c r="AM108">
        <v>0.27810596021683198</v>
      </c>
      <c r="AN108" t="s">
        <v>2380</v>
      </c>
      <c r="AO108" t="s">
        <v>2381</v>
      </c>
      <c r="AP108" t="s">
        <v>2382</v>
      </c>
      <c r="AQ108" t="s">
        <v>2383</v>
      </c>
      <c r="AR108" t="s">
        <v>2384</v>
      </c>
    </row>
    <row r="109" spans="1:44" x14ac:dyDescent="0.25">
      <c r="A109" t="s">
        <v>1702</v>
      </c>
      <c r="B109" t="s">
        <v>1703</v>
      </c>
      <c r="C109" t="s">
        <v>1685</v>
      </c>
      <c r="D109" t="s">
        <v>1686</v>
      </c>
      <c r="E109">
        <v>3.75</v>
      </c>
      <c r="F109" t="s">
        <v>1345</v>
      </c>
      <c r="G109" t="s">
        <v>89</v>
      </c>
      <c r="H109" t="s">
        <v>43</v>
      </c>
      <c r="I109" t="s">
        <v>140</v>
      </c>
      <c r="J109" t="s">
        <v>45</v>
      </c>
      <c r="K109" t="s">
        <v>46</v>
      </c>
      <c r="L109" t="s">
        <v>62</v>
      </c>
      <c r="M109" t="s">
        <v>127</v>
      </c>
      <c r="N109" t="s">
        <v>49</v>
      </c>
      <c r="O109">
        <v>500</v>
      </c>
      <c r="P109">
        <v>99.5124</v>
      </c>
      <c r="Q109">
        <v>1.3253429999999999</v>
      </c>
      <c r="R109">
        <v>1.9820000000000001E-2</v>
      </c>
      <c r="S109">
        <v>0</v>
      </c>
      <c r="T109">
        <v>1.0860000000000001</v>
      </c>
      <c r="U109">
        <v>4.194</v>
      </c>
      <c r="V109">
        <v>1.1100000000000001</v>
      </c>
      <c r="W109">
        <v>4.1509999999999998</v>
      </c>
      <c r="X109">
        <v>69</v>
      </c>
      <c r="Y109">
        <v>99.677999999999997</v>
      </c>
      <c r="Z109">
        <v>1.0169999999999999</v>
      </c>
      <c r="AA109">
        <v>1.9689999999999999E-2</v>
      </c>
      <c r="AB109">
        <v>1.167</v>
      </c>
      <c r="AC109">
        <v>4.0259999999999998</v>
      </c>
      <c r="AD109">
        <v>1.1910000000000001</v>
      </c>
      <c r="AE109">
        <v>3.9860000000000002</v>
      </c>
      <c r="AF109">
        <v>77</v>
      </c>
      <c r="AG109">
        <v>0.14199999999999999</v>
      </c>
      <c r="AH109">
        <v>0.14299999999999999</v>
      </c>
      <c r="AI109">
        <v>10</v>
      </c>
      <c r="AJ109">
        <v>12</v>
      </c>
      <c r="AK109">
        <v>11</v>
      </c>
      <c r="AL109">
        <v>13</v>
      </c>
      <c r="AM109">
        <v>0</v>
      </c>
      <c r="AN109" t="s">
        <v>2373</v>
      </c>
      <c r="AO109" t="s">
        <v>2213</v>
      </c>
      <c r="AP109" t="s">
        <v>2374</v>
      </c>
      <c r="AQ109" t="s">
        <v>2215</v>
      </c>
      <c r="AR109" t="s">
        <v>2216</v>
      </c>
    </row>
    <row r="110" spans="1:44" x14ac:dyDescent="0.25">
      <c r="A110" t="s">
        <v>1704</v>
      </c>
      <c r="B110" t="s">
        <v>1705</v>
      </c>
      <c r="C110" t="s">
        <v>1685</v>
      </c>
      <c r="D110" t="s">
        <v>1686</v>
      </c>
      <c r="E110">
        <v>3.875</v>
      </c>
      <c r="F110" t="s">
        <v>1706</v>
      </c>
      <c r="G110" t="s">
        <v>89</v>
      </c>
      <c r="H110" t="s">
        <v>43</v>
      </c>
      <c r="I110" t="s">
        <v>140</v>
      </c>
      <c r="J110" t="s">
        <v>45</v>
      </c>
      <c r="K110" t="s">
        <v>46</v>
      </c>
      <c r="L110" t="s">
        <v>62</v>
      </c>
      <c r="M110" t="s">
        <v>127</v>
      </c>
      <c r="N110" t="s">
        <v>49</v>
      </c>
      <c r="O110">
        <v>700</v>
      </c>
      <c r="P110">
        <v>99.545000000000002</v>
      </c>
      <c r="Q110">
        <v>0.349385</v>
      </c>
      <c r="R110">
        <v>2.7490000000000001E-2</v>
      </c>
      <c r="S110">
        <v>0</v>
      </c>
      <c r="T110">
        <v>2.69</v>
      </c>
      <c r="U110">
        <v>4.0419999999999998</v>
      </c>
      <c r="V110">
        <v>2.7</v>
      </c>
      <c r="W110">
        <v>3.9769999999999999</v>
      </c>
      <c r="X110">
        <v>104</v>
      </c>
      <c r="Y110">
        <v>100.238</v>
      </c>
      <c r="Z110">
        <v>3.2000000000000001E-2</v>
      </c>
      <c r="AA110">
        <v>2.7459999999999998E-2</v>
      </c>
      <c r="AB110">
        <v>2.7</v>
      </c>
      <c r="AC110">
        <v>3.7879999999999998</v>
      </c>
      <c r="AD110">
        <v>2.7770000000000001</v>
      </c>
      <c r="AE110">
        <v>3.726</v>
      </c>
      <c r="AF110">
        <v>103</v>
      </c>
      <c r="AG110">
        <v>-0.375</v>
      </c>
      <c r="AH110">
        <v>7.3999999999999996E-2</v>
      </c>
      <c r="AI110">
        <v>41</v>
      </c>
      <c r="AJ110">
        <v>36</v>
      </c>
      <c r="AK110">
        <v>41</v>
      </c>
      <c r="AL110">
        <v>36</v>
      </c>
      <c r="AM110">
        <v>0.20930539766433601</v>
      </c>
      <c r="AN110" t="s">
        <v>2534</v>
      </c>
      <c r="AO110" t="s">
        <v>2535</v>
      </c>
      <c r="AP110" t="s">
        <v>2536</v>
      </c>
      <c r="AQ110" t="s">
        <v>2537</v>
      </c>
      <c r="AR110" t="s">
        <v>2538</v>
      </c>
    </row>
    <row r="111" spans="1:44" x14ac:dyDescent="0.25">
      <c r="A111" t="s">
        <v>1707</v>
      </c>
      <c r="B111" t="s">
        <v>1708</v>
      </c>
      <c r="C111" t="s">
        <v>1709</v>
      </c>
      <c r="D111" t="s">
        <v>1710</v>
      </c>
      <c r="E111">
        <v>4.625</v>
      </c>
      <c r="F111" t="s">
        <v>1374</v>
      </c>
      <c r="G111" t="s">
        <v>84</v>
      </c>
      <c r="H111" t="s">
        <v>43</v>
      </c>
      <c r="I111" t="s">
        <v>44</v>
      </c>
      <c r="J111" t="s">
        <v>45</v>
      </c>
      <c r="K111" t="s">
        <v>56</v>
      </c>
      <c r="L111" t="s">
        <v>60</v>
      </c>
      <c r="M111" t="s">
        <v>60</v>
      </c>
      <c r="N111" t="s">
        <v>49</v>
      </c>
      <c r="O111">
        <v>500</v>
      </c>
      <c r="P111">
        <v>96.228200000000001</v>
      </c>
      <c r="Q111">
        <v>2.9017119999999998</v>
      </c>
      <c r="R111">
        <v>1.949E-2</v>
      </c>
      <c r="S111">
        <v>0</v>
      </c>
      <c r="T111">
        <v>3.4940000000000002</v>
      </c>
      <c r="U111">
        <v>5.6849999999999996</v>
      </c>
      <c r="V111">
        <v>3.58</v>
      </c>
      <c r="W111">
        <v>5.6189999999999998</v>
      </c>
      <c r="X111">
        <v>270</v>
      </c>
      <c r="Y111">
        <v>96.754999999999995</v>
      </c>
      <c r="Z111">
        <v>2.5219999999999998</v>
      </c>
      <c r="AA111">
        <v>1.942E-2</v>
      </c>
      <c r="AB111">
        <v>3.58</v>
      </c>
      <c r="AC111">
        <v>5.5149999999999997</v>
      </c>
      <c r="AD111">
        <v>3.6619999999999999</v>
      </c>
      <c r="AE111">
        <v>5.4619999999999997</v>
      </c>
      <c r="AF111">
        <v>281</v>
      </c>
      <c r="AG111">
        <v>-0.14799999999999999</v>
      </c>
      <c r="AH111">
        <v>0.65</v>
      </c>
      <c r="AI111">
        <v>204</v>
      </c>
      <c r="AJ111">
        <v>210</v>
      </c>
      <c r="AK111">
        <v>207</v>
      </c>
      <c r="AL111">
        <v>213</v>
      </c>
      <c r="AM111">
        <v>0.98357270598400104</v>
      </c>
      <c r="AN111" t="s">
        <v>2539</v>
      </c>
      <c r="AO111" t="s">
        <v>2540</v>
      </c>
      <c r="AP111" t="s">
        <v>2541</v>
      </c>
      <c r="AQ111" t="s">
        <v>2542</v>
      </c>
      <c r="AR111" t="s">
        <v>2543</v>
      </c>
    </row>
    <row r="112" spans="1:44" x14ac:dyDescent="0.25">
      <c r="A112" t="s">
        <v>1711</v>
      </c>
      <c r="B112" t="s">
        <v>1712</v>
      </c>
      <c r="C112" t="s">
        <v>451</v>
      </c>
      <c r="D112" t="s">
        <v>452</v>
      </c>
      <c r="E112">
        <v>1.5</v>
      </c>
      <c r="F112" t="s">
        <v>1713</v>
      </c>
      <c r="G112" t="s">
        <v>84</v>
      </c>
      <c r="H112" t="s">
        <v>43</v>
      </c>
      <c r="I112" t="s">
        <v>44</v>
      </c>
      <c r="J112" t="s">
        <v>45</v>
      </c>
      <c r="K112" t="s">
        <v>46</v>
      </c>
      <c r="L112" t="s">
        <v>158</v>
      </c>
      <c r="M112" t="s">
        <v>159</v>
      </c>
      <c r="N112" t="s">
        <v>49</v>
      </c>
      <c r="O112">
        <v>500</v>
      </c>
      <c r="P112">
        <v>91.685000000000002</v>
      </c>
      <c r="Q112">
        <v>0.28278700000000001</v>
      </c>
      <c r="R112">
        <v>1.8079999999999999E-2</v>
      </c>
      <c r="S112">
        <v>0</v>
      </c>
      <c r="T112">
        <v>3.58</v>
      </c>
      <c r="U112">
        <v>3.8879999999999999</v>
      </c>
      <c r="V112">
        <v>3.6320000000000001</v>
      </c>
      <c r="W112">
        <v>3.851</v>
      </c>
      <c r="X112">
        <v>103</v>
      </c>
      <c r="Y112">
        <v>92.528999999999996</v>
      </c>
      <c r="Z112">
        <v>0.16</v>
      </c>
      <c r="AA112">
        <v>1.813E-2</v>
      </c>
      <c r="AB112">
        <v>3.67</v>
      </c>
      <c r="AC112">
        <v>3.59</v>
      </c>
      <c r="AD112">
        <v>3.7149999999999999</v>
      </c>
      <c r="AE112">
        <v>3.5579999999999998</v>
      </c>
      <c r="AF112">
        <v>102</v>
      </c>
      <c r="AG112">
        <v>-0.77800000000000002</v>
      </c>
      <c r="AH112">
        <v>1.7000000000000001E-2</v>
      </c>
      <c r="AI112">
        <v>39</v>
      </c>
      <c r="AJ112">
        <v>33</v>
      </c>
      <c r="AK112">
        <v>41</v>
      </c>
      <c r="AL112">
        <v>35</v>
      </c>
      <c r="AM112">
        <v>0</v>
      </c>
      <c r="AN112" t="s">
        <v>2544</v>
      </c>
      <c r="AO112" t="s">
        <v>2545</v>
      </c>
      <c r="AP112" t="s">
        <v>2546</v>
      </c>
      <c r="AQ112" t="s">
        <v>2547</v>
      </c>
      <c r="AR112" t="s">
        <v>2548</v>
      </c>
    </row>
    <row r="113" spans="1:44" x14ac:dyDescent="0.25">
      <c r="A113" t="s">
        <v>1714</v>
      </c>
      <c r="B113" t="s">
        <v>1715</v>
      </c>
      <c r="C113" t="s">
        <v>451</v>
      </c>
      <c r="D113" t="s">
        <v>452</v>
      </c>
      <c r="E113">
        <v>1.125</v>
      </c>
      <c r="F113" t="s">
        <v>1347</v>
      </c>
      <c r="G113" t="s">
        <v>84</v>
      </c>
      <c r="H113" t="s">
        <v>43</v>
      </c>
      <c r="I113" t="s">
        <v>44</v>
      </c>
      <c r="J113" t="s">
        <v>45</v>
      </c>
      <c r="K113" t="s">
        <v>46</v>
      </c>
      <c r="L113" t="s">
        <v>158</v>
      </c>
      <c r="M113" t="s">
        <v>159</v>
      </c>
      <c r="N113" t="s">
        <v>49</v>
      </c>
      <c r="O113">
        <v>1000</v>
      </c>
      <c r="P113">
        <v>94.311000000000007</v>
      </c>
      <c r="Q113">
        <v>0.97089000000000003</v>
      </c>
      <c r="R113">
        <v>3.746E-2</v>
      </c>
      <c r="S113">
        <v>0</v>
      </c>
      <c r="T113">
        <v>2.0219999999999998</v>
      </c>
      <c r="U113">
        <v>3.952</v>
      </c>
      <c r="V113">
        <v>2.0569999999999999</v>
      </c>
      <c r="W113">
        <v>3.9140000000000001</v>
      </c>
      <c r="X113">
        <v>83</v>
      </c>
      <c r="Y113">
        <v>94.540999999999997</v>
      </c>
      <c r="Z113">
        <v>0.878</v>
      </c>
      <c r="AA113">
        <v>3.7319999999999999E-2</v>
      </c>
      <c r="AB113">
        <v>2.1059999999999999</v>
      </c>
      <c r="AC113">
        <v>3.7320000000000002</v>
      </c>
      <c r="AD113">
        <v>2.14</v>
      </c>
      <c r="AE113">
        <v>3.698</v>
      </c>
      <c r="AF113">
        <v>83</v>
      </c>
      <c r="AG113">
        <v>-0.14399999999999999</v>
      </c>
      <c r="AH113">
        <v>9.5000000000000001E-2</v>
      </c>
      <c r="AI113">
        <v>18</v>
      </c>
      <c r="AJ113">
        <v>16</v>
      </c>
      <c r="AK113">
        <v>19</v>
      </c>
      <c r="AL113">
        <v>17</v>
      </c>
      <c r="AM113">
        <v>0</v>
      </c>
      <c r="AN113" t="s">
        <v>2549</v>
      </c>
      <c r="AO113" t="s">
        <v>2550</v>
      </c>
      <c r="AP113" t="s">
        <v>2551</v>
      </c>
      <c r="AQ113" t="s">
        <v>2552</v>
      </c>
      <c r="AR113" t="s">
        <v>2553</v>
      </c>
    </row>
    <row r="114" spans="1:44" x14ac:dyDescent="0.25">
      <c r="A114" t="s">
        <v>1716</v>
      </c>
      <c r="B114" t="s">
        <v>1717</v>
      </c>
      <c r="C114" t="s">
        <v>451</v>
      </c>
      <c r="D114" t="s">
        <v>452</v>
      </c>
      <c r="E114">
        <v>1.875</v>
      </c>
      <c r="F114" t="s">
        <v>113</v>
      </c>
      <c r="G114" t="s">
        <v>84</v>
      </c>
      <c r="H114" t="s">
        <v>43</v>
      </c>
      <c r="I114" t="s">
        <v>44</v>
      </c>
      <c r="J114" t="s">
        <v>45</v>
      </c>
      <c r="K114" t="s">
        <v>46</v>
      </c>
      <c r="L114" t="s">
        <v>158</v>
      </c>
      <c r="M114" t="s">
        <v>159</v>
      </c>
      <c r="N114" t="s">
        <v>49</v>
      </c>
      <c r="O114">
        <v>750</v>
      </c>
      <c r="P114">
        <v>87.851600000000005</v>
      </c>
      <c r="Q114">
        <v>1.6181509999999999</v>
      </c>
      <c r="R114">
        <v>2.6380000000000001E-2</v>
      </c>
      <c r="S114">
        <v>0</v>
      </c>
      <c r="T114">
        <v>5.4989999999999997</v>
      </c>
      <c r="U114">
        <v>4.1580000000000004</v>
      </c>
      <c r="V114">
        <v>5.5860000000000003</v>
      </c>
      <c r="W114">
        <v>4.1150000000000002</v>
      </c>
      <c r="X114">
        <v>142</v>
      </c>
      <c r="Y114">
        <v>89.441999999999993</v>
      </c>
      <c r="Z114">
        <v>1.464</v>
      </c>
      <c r="AA114">
        <v>2.6669999999999999E-2</v>
      </c>
      <c r="AB114">
        <v>5.601</v>
      </c>
      <c r="AC114">
        <v>3.8130000000000002</v>
      </c>
      <c r="AD114">
        <v>5.673</v>
      </c>
      <c r="AE114">
        <v>3.7770000000000001</v>
      </c>
      <c r="AF114">
        <v>140</v>
      </c>
      <c r="AG114">
        <v>-1.58</v>
      </c>
      <c r="AH114">
        <v>1.4E-2</v>
      </c>
      <c r="AI114">
        <v>72</v>
      </c>
      <c r="AJ114">
        <v>68</v>
      </c>
      <c r="AK114">
        <v>78</v>
      </c>
      <c r="AL114">
        <v>73</v>
      </c>
      <c r="AM114">
        <v>0.36144887648325602</v>
      </c>
      <c r="AN114" t="s">
        <v>2554</v>
      </c>
      <c r="AO114" t="s">
        <v>2555</v>
      </c>
      <c r="AP114" t="s">
        <v>2556</v>
      </c>
      <c r="AQ114" t="s">
        <v>2557</v>
      </c>
      <c r="AR114" t="s">
        <v>2558</v>
      </c>
    </row>
    <row r="115" spans="1:44" x14ac:dyDescent="0.25">
      <c r="A115" t="s">
        <v>1718</v>
      </c>
      <c r="B115" t="s">
        <v>1719</v>
      </c>
      <c r="C115" t="s">
        <v>451</v>
      </c>
      <c r="D115" t="s">
        <v>452</v>
      </c>
      <c r="E115">
        <v>1.875</v>
      </c>
      <c r="F115" s="6">
        <v>45970</v>
      </c>
      <c r="G115" t="s">
        <v>84</v>
      </c>
      <c r="H115" t="s">
        <v>43</v>
      </c>
      <c r="I115" t="s">
        <v>44</v>
      </c>
      <c r="J115" t="s">
        <v>45</v>
      </c>
      <c r="K115" t="s">
        <v>46</v>
      </c>
      <c r="L115" t="s">
        <v>158</v>
      </c>
      <c r="M115" t="s">
        <v>159</v>
      </c>
      <c r="N115" t="s">
        <v>49</v>
      </c>
      <c r="O115">
        <v>1000</v>
      </c>
      <c r="P115">
        <v>95.916399999999996</v>
      </c>
      <c r="Q115">
        <v>0.10245899999999999</v>
      </c>
      <c r="R115">
        <v>3.7749999999999999E-2</v>
      </c>
      <c r="S115">
        <v>0</v>
      </c>
      <c r="T115">
        <v>1.851</v>
      </c>
      <c r="U115">
        <v>4.101</v>
      </c>
      <c r="V115">
        <v>1.8779999999999999</v>
      </c>
      <c r="W115">
        <v>4.0590000000000002</v>
      </c>
      <c r="X115">
        <v>92</v>
      </c>
      <c r="Y115">
        <v>95.936000000000007</v>
      </c>
      <c r="Z115">
        <v>1.8240000000000001</v>
      </c>
      <c r="AA115">
        <v>3.8240000000000003E-2</v>
      </c>
      <c r="AB115">
        <v>1.895</v>
      </c>
      <c r="AC115">
        <v>4.0010000000000003</v>
      </c>
      <c r="AD115">
        <v>1.9119999999999999</v>
      </c>
      <c r="AE115">
        <v>3.9580000000000002</v>
      </c>
      <c r="AF115">
        <v>103</v>
      </c>
      <c r="AG115">
        <v>0.13700000000000001</v>
      </c>
      <c r="AH115">
        <v>0.309</v>
      </c>
      <c r="AI115">
        <v>27</v>
      </c>
      <c r="AJ115">
        <v>35</v>
      </c>
      <c r="AK115">
        <v>28</v>
      </c>
      <c r="AL115">
        <v>36</v>
      </c>
      <c r="AM115">
        <v>0</v>
      </c>
      <c r="AN115" t="s">
        <v>2476</v>
      </c>
      <c r="AO115" t="s">
        <v>2477</v>
      </c>
      <c r="AP115" t="s">
        <v>2235</v>
      </c>
      <c r="AQ115" t="s">
        <v>2190</v>
      </c>
      <c r="AR115" t="s">
        <v>2191</v>
      </c>
    </row>
    <row r="116" spans="1:44" x14ac:dyDescent="0.25">
      <c r="A116" t="s">
        <v>1720</v>
      </c>
      <c r="B116" t="s">
        <v>1721</v>
      </c>
      <c r="C116" t="s">
        <v>451</v>
      </c>
      <c r="D116" t="s">
        <v>452</v>
      </c>
      <c r="E116">
        <v>2.2000000000000002</v>
      </c>
      <c r="F116" t="s">
        <v>1722</v>
      </c>
      <c r="G116" t="s">
        <v>84</v>
      </c>
      <c r="H116" t="s">
        <v>43</v>
      </c>
      <c r="I116" t="s">
        <v>44</v>
      </c>
      <c r="J116" t="s">
        <v>45</v>
      </c>
      <c r="K116" t="s">
        <v>46</v>
      </c>
      <c r="L116" t="s">
        <v>158</v>
      </c>
      <c r="M116" t="s">
        <v>159</v>
      </c>
      <c r="N116" t="s">
        <v>49</v>
      </c>
      <c r="O116">
        <v>1750</v>
      </c>
      <c r="P116">
        <v>95.496200000000002</v>
      </c>
      <c r="Q116">
        <v>0.22240399999999999</v>
      </c>
      <c r="R116">
        <v>6.5860000000000002E-2</v>
      </c>
      <c r="S116">
        <v>0</v>
      </c>
      <c r="T116">
        <v>2.7280000000000002</v>
      </c>
      <c r="U116">
        <v>3.871</v>
      </c>
      <c r="V116">
        <v>2.7709999999999999</v>
      </c>
      <c r="W116">
        <v>3.8340000000000001</v>
      </c>
      <c r="X116">
        <v>90</v>
      </c>
      <c r="Y116">
        <v>95.856999999999999</v>
      </c>
      <c r="Z116">
        <v>4.2000000000000003E-2</v>
      </c>
      <c r="AA116">
        <v>6.5640000000000004E-2</v>
      </c>
      <c r="AB116">
        <v>2.8109999999999999</v>
      </c>
      <c r="AC116">
        <v>3.6930000000000001</v>
      </c>
      <c r="AD116">
        <v>2.8530000000000002</v>
      </c>
      <c r="AE116">
        <v>3.6589999999999998</v>
      </c>
      <c r="AF116">
        <v>96</v>
      </c>
      <c r="AG116">
        <v>-0.188</v>
      </c>
      <c r="AH116">
        <v>0.28399999999999997</v>
      </c>
      <c r="AI116">
        <v>26</v>
      </c>
      <c r="AJ116">
        <v>29</v>
      </c>
      <c r="AK116">
        <v>27</v>
      </c>
      <c r="AL116">
        <v>30</v>
      </c>
      <c r="AM116">
        <v>0</v>
      </c>
      <c r="AN116" t="s">
        <v>2559</v>
      </c>
      <c r="AO116" t="s">
        <v>2560</v>
      </c>
      <c r="AP116" t="s">
        <v>2561</v>
      </c>
      <c r="AQ116" t="s">
        <v>2562</v>
      </c>
      <c r="AR116" t="s">
        <v>2563</v>
      </c>
    </row>
    <row r="117" spans="1:44" x14ac:dyDescent="0.25">
      <c r="A117" t="s">
        <v>1723</v>
      </c>
      <c r="B117" t="s">
        <v>1724</v>
      </c>
      <c r="C117" t="s">
        <v>451</v>
      </c>
      <c r="D117" t="s">
        <v>452</v>
      </c>
      <c r="E117">
        <v>1.6</v>
      </c>
      <c r="F117" t="s">
        <v>1725</v>
      </c>
      <c r="G117" t="s">
        <v>84</v>
      </c>
      <c r="H117" t="s">
        <v>43</v>
      </c>
      <c r="I117" t="s">
        <v>44</v>
      </c>
      <c r="J117" t="s">
        <v>45</v>
      </c>
      <c r="K117" t="s">
        <v>46</v>
      </c>
      <c r="L117" t="s">
        <v>158</v>
      </c>
      <c r="M117" t="s">
        <v>159</v>
      </c>
      <c r="N117" t="s">
        <v>49</v>
      </c>
      <c r="O117">
        <v>1150</v>
      </c>
      <c r="P117">
        <v>82.602800000000002</v>
      </c>
      <c r="Q117">
        <v>0.279781</v>
      </c>
      <c r="R117">
        <v>3.7479999999999999E-2</v>
      </c>
      <c r="S117">
        <v>0</v>
      </c>
      <c r="T117">
        <v>7.0430000000000001</v>
      </c>
      <c r="U117">
        <v>4.26</v>
      </c>
      <c r="V117">
        <v>7.1710000000000003</v>
      </c>
      <c r="W117">
        <v>4.2160000000000002</v>
      </c>
      <c r="X117">
        <v>150</v>
      </c>
      <c r="Y117">
        <v>84.986999999999995</v>
      </c>
      <c r="Z117">
        <v>0.14899999999999999</v>
      </c>
      <c r="AA117">
        <v>3.8300000000000001E-2</v>
      </c>
      <c r="AB117">
        <v>7.16</v>
      </c>
      <c r="AC117">
        <v>3.8370000000000002</v>
      </c>
      <c r="AD117">
        <v>7.2610000000000001</v>
      </c>
      <c r="AE117">
        <v>3.8010000000000002</v>
      </c>
      <c r="AF117">
        <v>143</v>
      </c>
      <c r="AG117">
        <v>-2.6459999999999999</v>
      </c>
      <c r="AH117">
        <v>-0.40500000000000003</v>
      </c>
      <c r="AI117">
        <v>80</v>
      </c>
      <c r="AJ117">
        <v>72</v>
      </c>
      <c r="AK117">
        <v>89</v>
      </c>
      <c r="AL117">
        <v>79</v>
      </c>
      <c r="AM117">
        <v>0.46711746947142502</v>
      </c>
      <c r="AN117" t="s">
        <v>2564</v>
      </c>
      <c r="AO117" t="s">
        <v>2565</v>
      </c>
      <c r="AP117" t="s">
        <v>2566</v>
      </c>
      <c r="AQ117" t="s">
        <v>2567</v>
      </c>
      <c r="AR117" t="s">
        <v>2568</v>
      </c>
    </row>
    <row r="118" spans="1:44" x14ac:dyDescent="0.25">
      <c r="A118" t="s">
        <v>1726</v>
      </c>
      <c r="B118" t="s">
        <v>1727</v>
      </c>
      <c r="C118" t="s">
        <v>451</v>
      </c>
      <c r="D118" t="s">
        <v>452</v>
      </c>
      <c r="E118">
        <v>0.9</v>
      </c>
      <c r="F118" t="s">
        <v>1381</v>
      </c>
      <c r="G118" t="s">
        <v>84</v>
      </c>
      <c r="H118" t="s">
        <v>43</v>
      </c>
      <c r="I118" t="s">
        <v>44</v>
      </c>
      <c r="J118" t="s">
        <v>45</v>
      </c>
      <c r="K118" t="s">
        <v>46</v>
      </c>
      <c r="L118" t="s">
        <v>158</v>
      </c>
      <c r="M118" t="s">
        <v>159</v>
      </c>
      <c r="N118" t="s">
        <v>49</v>
      </c>
      <c r="O118">
        <v>750</v>
      </c>
      <c r="P118">
        <v>91.129800000000003</v>
      </c>
      <c r="Q118">
        <v>0.766849</v>
      </c>
      <c r="R118">
        <v>2.7099999999999999E-2</v>
      </c>
      <c r="S118">
        <v>0</v>
      </c>
      <c r="T118">
        <v>2.9740000000000002</v>
      </c>
      <c r="U118">
        <v>3.9510000000000001</v>
      </c>
      <c r="V118">
        <v>3.0209999999999999</v>
      </c>
      <c r="W118">
        <v>3.9129999999999998</v>
      </c>
      <c r="X118">
        <v>102</v>
      </c>
      <c r="Y118">
        <v>92.072000000000003</v>
      </c>
      <c r="Z118">
        <v>0.69299999999999995</v>
      </c>
      <c r="AA118">
        <v>2.7210000000000002E-2</v>
      </c>
      <c r="AB118">
        <v>3.0649999999999999</v>
      </c>
      <c r="AC118">
        <v>3.54</v>
      </c>
      <c r="AD118">
        <v>3.1059999999999999</v>
      </c>
      <c r="AE118">
        <v>3.5089999999999999</v>
      </c>
      <c r="AF118">
        <v>87</v>
      </c>
      <c r="AG118">
        <v>-0.93600000000000005</v>
      </c>
      <c r="AH118">
        <v>-0.373</v>
      </c>
      <c r="AI118">
        <v>37</v>
      </c>
      <c r="AJ118">
        <v>19</v>
      </c>
      <c r="AK118">
        <v>40</v>
      </c>
      <c r="AL118">
        <v>20</v>
      </c>
      <c r="AM118">
        <v>0</v>
      </c>
      <c r="AN118" t="s">
        <v>2443</v>
      </c>
      <c r="AO118" t="s">
        <v>2444</v>
      </c>
      <c r="AP118" t="s">
        <v>2445</v>
      </c>
      <c r="AQ118" t="s">
        <v>2446</v>
      </c>
      <c r="AR118" t="s">
        <v>2447</v>
      </c>
    </row>
    <row r="119" spans="1:44" x14ac:dyDescent="0.25">
      <c r="A119" t="s">
        <v>1728</v>
      </c>
      <c r="B119" t="s">
        <v>1729</v>
      </c>
      <c r="C119" t="s">
        <v>451</v>
      </c>
      <c r="D119" t="s">
        <v>452</v>
      </c>
      <c r="E119">
        <v>1.625</v>
      </c>
      <c r="F119" t="s">
        <v>1730</v>
      </c>
      <c r="G119" t="s">
        <v>84</v>
      </c>
      <c r="H119" t="s">
        <v>43</v>
      </c>
      <c r="I119" t="s">
        <v>44</v>
      </c>
      <c r="J119" t="s">
        <v>45</v>
      </c>
      <c r="K119" t="s">
        <v>46</v>
      </c>
      <c r="L119" t="s">
        <v>158</v>
      </c>
      <c r="M119" t="s">
        <v>159</v>
      </c>
      <c r="N119" t="s">
        <v>49</v>
      </c>
      <c r="O119">
        <v>1000</v>
      </c>
      <c r="P119">
        <v>84.411600000000007</v>
      </c>
      <c r="Q119">
        <v>1.3845890000000001</v>
      </c>
      <c r="R119">
        <v>3.3730000000000003E-2</v>
      </c>
      <c r="S119">
        <v>0</v>
      </c>
      <c r="T119">
        <v>6.3929999999999998</v>
      </c>
      <c r="U119">
        <v>4.1929999999999996</v>
      </c>
      <c r="V119">
        <v>6.5010000000000003</v>
      </c>
      <c r="W119">
        <v>4.1500000000000004</v>
      </c>
      <c r="X119">
        <v>145</v>
      </c>
      <c r="Y119">
        <v>86.292000000000002</v>
      </c>
      <c r="Z119">
        <v>1.2509999999999999</v>
      </c>
      <c r="AA119">
        <v>3.424E-2</v>
      </c>
      <c r="AB119">
        <v>6.5019999999999998</v>
      </c>
      <c r="AC119">
        <v>3.831</v>
      </c>
      <c r="AD119">
        <v>6.5890000000000004</v>
      </c>
      <c r="AE119">
        <v>3.7949999999999999</v>
      </c>
      <c r="AF119">
        <v>143</v>
      </c>
      <c r="AG119">
        <v>-1.9950000000000001</v>
      </c>
      <c r="AH119">
        <v>-3.1E-2</v>
      </c>
      <c r="AI119">
        <v>75</v>
      </c>
      <c r="AJ119">
        <v>71</v>
      </c>
      <c r="AK119">
        <v>83</v>
      </c>
      <c r="AL119">
        <v>77</v>
      </c>
      <c r="AM119">
        <v>0.40930623167598301</v>
      </c>
      <c r="AN119" t="s">
        <v>2569</v>
      </c>
      <c r="AO119" t="s">
        <v>2570</v>
      </c>
      <c r="AP119" t="s">
        <v>2571</v>
      </c>
      <c r="AQ119" t="s">
        <v>2572</v>
      </c>
      <c r="AR119" t="s">
        <v>2573</v>
      </c>
    </row>
    <row r="120" spans="1:44" x14ac:dyDescent="0.25">
      <c r="A120" t="s">
        <v>1731</v>
      </c>
      <c r="B120" t="s">
        <v>1732</v>
      </c>
      <c r="C120" t="s">
        <v>453</v>
      </c>
      <c r="D120" t="s">
        <v>452</v>
      </c>
      <c r="E120">
        <v>3.25</v>
      </c>
      <c r="F120" s="6">
        <v>47152</v>
      </c>
      <c r="G120" t="s">
        <v>84</v>
      </c>
      <c r="H120" t="s">
        <v>43</v>
      </c>
      <c r="I120" t="s">
        <v>44</v>
      </c>
      <c r="J120" t="s">
        <v>45</v>
      </c>
      <c r="K120" t="s">
        <v>46</v>
      </c>
      <c r="L120" t="s">
        <v>158</v>
      </c>
      <c r="M120" t="s">
        <v>159</v>
      </c>
      <c r="N120" t="s">
        <v>49</v>
      </c>
      <c r="O120">
        <v>650</v>
      </c>
      <c r="P120">
        <v>96.066199999999995</v>
      </c>
      <c r="Q120">
        <v>1.891394</v>
      </c>
      <c r="R120">
        <v>2.504E-2</v>
      </c>
      <c r="S120">
        <v>0</v>
      </c>
      <c r="T120">
        <v>4.76</v>
      </c>
      <c r="U120">
        <v>4.07</v>
      </c>
      <c r="V120">
        <v>4.7709999999999999</v>
      </c>
      <c r="W120">
        <v>4.01</v>
      </c>
      <c r="X120">
        <v>130</v>
      </c>
      <c r="Y120">
        <v>97.358999999999995</v>
      </c>
      <c r="Z120">
        <v>1.625</v>
      </c>
      <c r="AA120">
        <v>2.5170000000000001E-2</v>
      </c>
      <c r="AB120">
        <v>4.8559999999999999</v>
      </c>
      <c r="AC120">
        <v>3.7879999999999998</v>
      </c>
      <c r="AD120">
        <v>4.8410000000000002</v>
      </c>
      <c r="AE120">
        <v>3.7240000000000002</v>
      </c>
      <c r="AF120">
        <v>132</v>
      </c>
      <c r="AG120">
        <v>-1.0369999999999999</v>
      </c>
      <c r="AH120">
        <v>0.23599999999999999</v>
      </c>
      <c r="AI120">
        <v>64</v>
      </c>
      <c r="AJ120">
        <v>62</v>
      </c>
      <c r="AK120">
        <v>65</v>
      </c>
      <c r="AL120">
        <v>63</v>
      </c>
      <c r="AM120">
        <v>0.23161642516140199</v>
      </c>
      <c r="AN120" t="s">
        <v>2400</v>
      </c>
      <c r="AO120" t="s">
        <v>2401</v>
      </c>
      <c r="AP120" t="s">
        <v>2402</v>
      </c>
      <c r="AQ120" t="s">
        <v>2403</v>
      </c>
      <c r="AR120" t="s">
        <v>2404</v>
      </c>
    </row>
    <row r="121" spans="1:44" x14ac:dyDescent="0.25">
      <c r="A121" t="s">
        <v>1733</v>
      </c>
      <c r="B121" t="s">
        <v>1734</v>
      </c>
      <c r="C121" t="s">
        <v>1735</v>
      </c>
      <c r="D121" t="s">
        <v>1736</v>
      </c>
      <c r="E121">
        <v>4.125</v>
      </c>
      <c r="F121" t="s">
        <v>1356</v>
      </c>
      <c r="G121" t="s">
        <v>54</v>
      </c>
      <c r="H121" t="s">
        <v>43</v>
      </c>
      <c r="I121" t="s">
        <v>189</v>
      </c>
      <c r="J121" t="s">
        <v>45</v>
      </c>
      <c r="K121" t="s">
        <v>56</v>
      </c>
      <c r="L121" t="s">
        <v>60</v>
      </c>
      <c r="M121" t="s">
        <v>60</v>
      </c>
      <c r="N121" t="s">
        <v>49</v>
      </c>
      <c r="O121">
        <v>500</v>
      </c>
      <c r="P121">
        <v>98.093199999999996</v>
      </c>
      <c r="Q121">
        <v>2.5654110000000001</v>
      </c>
      <c r="R121">
        <v>1.9789999999999999E-2</v>
      </c>
      <c r="S121">
        <v>0</v>
      </c>
      <c r="T121">
        <v>2.1520000000000001</v>
      </c>
      <c r="U121">
        <v>4.984</v>
      </c>
      <c r="V121">
        <v>2.2000000000000002</v>
      </c>
      <c r="W121">
        <v>4.9240000000000004</v>
      </c>
      <c r="X121">
        <v>189</v>
      </c>
      <c r="Y121">
        <v>98.793999999999997</v>
      </c>
      <c r="Z121">
        <v>2.226</v>
      </c>
      <c r="AA121">
        <v>1.976E-2</v>
      </c>
      <c r="AB121">
        <v>2.238</v>
      </c>
      <c r="AC121">
        <v>4.6449999999999996</v>
      </c>
      <c r="AD121">
        <v>2.2829999999999999</v>
      </c>
      <c r="AE121">
        <v>4.5919999999999996</v>
      </c>
      <c r="AF121">
        <v>179</v>
      </c>
      <c r="AG121">
        <v>-0.35799999999999998</v>
      </c>
      <c r="AH121">
        <v>-7.0000000000000007E-2</v>
      </c>
      <c r="AI121">
        <v>124</v>
      </c>
      <c r="AJ121">
        <v>110</v>
      </c>
      <c r="AK121">
        <v>125</v>
      </c>
      <c r="AL121">
        <v>112</v>
      </c>
      <c r="AM121">
        <v>0.82983045172060299</v>
      </c>
      <c r="AN121" t="s">
        <v>2574</v>
      </c>
      <c r="AO121" t="s">
        <v>2575</v>
      </c>
      <c r="AP121" t="s">
        <v>2576</v>
      </c>
      <c r="AQ121" t="s">
        <v>2577</v>
      </c>
      <c r="AR121" t="s">
        <v>2578</v>
      </c>
    </row>
    <row r="122" spans="1:44" x14ac:dyDescent="0.25">
      <c r="A122" t="s">
        <v>1737</v>
      </c>
      <c r="B122" t="s">
        <v>1738</v>
      </c>
      <c r="C122" t="s">
        <v>1739</v>
      </c>
      <c r="D122" t="s">
        <v>1740</v>
      </c>
      <c r="E122">
        <v>0.875</v>
      </c>
      <c r="F122" t="s">
        <v>1348</v>
      </c>
      <c r="G122" t="s">
        <v>42</v>
      </c>
      <c r="H122" t="s">
        <v>43</v>
      </c>
      <c r="I122" t="s">
        <v>189</v>
      </c>
      <c r="J122" t="s">
        <v>45</v>
      </c>
      <c r="K122" t="s">
        <v>56</v>
      </c>
      <c r="L122" t="s">
        <v>60</v>
      </c>
      <c r="M122" t="s">
        <v>60</v>
      </c>
      <c r="N122" t="s">
        <v>82</v>
      </c>
      <c r="O122">
        <v>500</v>
      </c>
      <c r="P122">
        <v>89.223399999999998</v>
      </c>
      <c r="Q122">
        <v>0.45901599999999998</v>
      </c>
      <c r="R122">
        <v>1.763E-2</v>
      </c>
      <c r="S122">
        <v>0</v>
      </c>
      <c r="T122">
        <v>2.3159999999999998</v>
      </c>
      <c r="U122">
        <v>5.66</v>
      </c>
      <c r="V122">
        <v>2.3730000000000002</v>
      </c>
      <c r="W122">
        <v>5.5819999999999999</v>
      </c>
      <c r="X122">
        <v>258</v>
      </c>
      <c r="Y122">
        <v>89.117999999999995</v>
      </c>
      <c r="Z122">
        <v>0.38700000000000001</v>
      </c>
      <c r="AA122">
        <v>1.7500000000000002E-2</v>
      </c>
      <c r="AB122">
        <v>2.3959999999999999</v>
      </c>
      <c r="AC122">
        <v>5.5540000000000003</v>
      </c>
      <c r="AD122">
        <v>2.4529999999999998</v>
      </c>
      <c r="AE122">
        <v>5.4790000000000001</v>
      </c>
      <c r="AF122">
        <v>271</v>
      </c>
      <c r="AG122">
        <v>0.19800000000000001</v>
      </c>
      <c r="AH122">
        <v>0.53600000000000003</v>
      </c>
      <c r="AI122">
        <v>180</v>
      </c>
      <c r="AJ122">
        <v>188</v>
      </c>
      <c r="AK122">
        <v>194</v>
      </c>
      <c r="AL122">
        <v>204</v>
      </c>
      <c r="AM122">
        <v>0.85012053661804798</v>
      </c>
      <c r="AN122" t="s">
        <v>2579</v>
      </c>
      <c r="AO122" t="s">
        <v>2580</v>
      </c>
      <c r="AP122" t="s">
        <v>2174</v>
      </c>
      <c r="AQ122" t="s">
        <v>2581</v>
      </c>
      <c r="AR122" t="s">
        <v>2582</v>
      </c>
    </row>
    <row r="123" spans="1:44" x14ac:dyDescent="0.25">
      <c r="A123" t="s">
        <v>1741</v>
      </c>
      <c r="B123" t="s">
        <v>1742</v>
      </c>
      <c r="C123" t="s">
        <v>1739</v>
      </c>
      <c r="D123" t="s">
        <v>1740</v>
      </c>
      <c r="E123">
        <v>4.75</v>
      </c>
      <c r="F123" t="s">
        <v>1371</v>
      </c>
      <c r="G123" t="s">
        <v>54</v>
      </c>
      <c r="H123" t="s">
        <v>43</v>
      </c>
      <c r="I123" t="s">
        <v>189</v>
      </c>
      <c r="J123" t="s">
        <v>45</v>
      </c>
      <c r="K123" t="s">
        <v>56</v>
      </c>
      <c r="L123" t="s">
        <v>60</v>
      </c>
      <c r="M123" t="s">
        <v>60</v>
      </c>
      <c r="N123" t="s">
        <v>49</v>
      </c>
      <c r="O123">
        <v>500</v>
      </c>
      <c r="P123">
        <v>99.152799999999999</v>
      </c>
      <c r="Q123">
        <v>2.595628</v>
      </c>
      <c r="R123">
        <v>0.02</v>
      </c>
      <c r="S123">
        <v>0</v>
      </c>
      <c r="T123">
        <v>3.0379999999999998</v>
      </c>
      <c r="U123">
        <v>5.0110000000000001</v>
      </c>
      <c r="V123">
        <v>3.0990000000000002</v>
      </c>
      <c r="W123">
        <v>4.9489999999999998</v>
      </c>
      <c r="X123">
        <v>208</v>
      </c>
      <c r="Y123">
        <v>100.26600000000001</v>
      </c>
      <c r="Z123">
        <v>2.206</v>
      </c>
      <c r="AA123">
        <v>2.0039999999999999E-2</v>
      </c>
      <c r="AB123">
        <v>3.13</v>
      </c>
      <c r="AC123">
        <v>4.6529999999999996</v>
      </c>
      <c r="AD123">
        <v>3.1840000000000002</v>
      </c>
      <c r="AE123">
        <v>4.5999999999999996</v>
      </c>
      <c r="AF123">
        <v>200</v>
      </c>
      <c r="AG123">
        <v>-0.70699999999999996</v>
      </c>
      <c r="AH123">
        <v>-0.10199999999999999</v>
      </c>
      <c r="AI123">
        <v>146</v>
      </c>
      <c r="AJ123">
        <v>134</v>
      </c>
      <c r="AK123">
        <v>146</v>
      </c>
      <c r="AL123">
        <v>133</v>
      </c>
      <c r="AM123">
        <v>1.0391864950809699</v>
      </c>
      <c r="AN123" t="s">
        <v>2583</v>
      </c>
      <c r="AO123" t="s">
        <v>2584</v>
      </c>
      <c r="AP123" t="s">
        <v>2585</v>
      </c>
      <c r="AQ123" t="s">
        <v>2586</v>
      </c>
      <c r="AR123" t="s">
        <v>2587</v>
      </c>
    </row>
    <row r="124" spans="1:44" x14ac:dyDescent="0.25">
      <c r="A124" t="s">
        <v>1743</v>
      </c>
      <c r="B124" t="s">
        <v>1744</v>
      </c>
      <c r="C124" t="s">
        <v>1745</v>
      </c>
      <c r="D124" t="s">
        <v>1746</v>
      </c>
      <c r="E124">
        <v>1.625</v>
      </c>
      <c r="F124" t="s">
        <v>1358</v>
      </c>
      <c r="G124" t="s">
        <v>84</v>
      </c>
      <c r="H124" t="s">
        <v>43</v>
      </c>
      <c r="I124" t="s">
        <v>90</v>
      </c>
      <c r="J124" t="s">
        <v>45</v>
      </c>
      <c r="K124" t="s">
        <v>46</v>
      </c>
      <c r="L124" t="s">
        <v>111</v>
      </c>
      <c r="M124" t="s">
        <v>112</v>
      </c>
      <c r="N124" t="s">
        <v>49</v>
      </c>
      <c r="O124">
        <v>800</v>
      </c>
      <c r="P124">
        <v>88.981999999999999</v>
      </c>
      <c r="Q124">
        <v>0.73258199999999996</v>
      </c>
      <c r="R124">
        <v>2.8219999999999999E-2</v>
      </c>
      <c r="S124">
        <v>0</v>
      </c>
      <c r="T124">
        <v>4.1970000000000001</v>
      </c>
      <c r="U124">
        <v>4.3440000000000003</v>
      </c>
      <c r="V124">
        <v>4.2590000000000003</v>
      </c>
      <c r="W124">
        <v>4.2960000000000003</v>
      </c>
      <c r="X124">
        <v>155</v>
      </c>
      <c r="Y124">
        <v>89.47</v>
      </c>
      <c r="Z124">
        <v>0.59899999999999998</v>
      </c>
      <c r="AA124">
        <v>2.819E-2</v>
      </c>
      <c r="AB124">
        <v>4.2839999999999998</v>
      </c>
      <c r="AC124">
        <v>4.17</v>
      </c>
      <c r="AD124">
        <v>4.3330000000000002</v>
      </c>
      <c r="AE124">
        <v>4.125</v>
      </c>
      <c r="AF124">
        <v>167</v>
      </c>
      <c r="AG124">
        <v>-0.39400000000000002</v>
      </c>
      <c r="AH124">
        <v>0.66</v>
      </c>
      <c r="AI124">
        <v>85</v>
      </c>
      <c r="AJ124">
        <v>92</v>
      </c>
      <c r="AK124">
        <v>91</v>
      </c>
      <c r="AL124">
        <v>99</v>
      </c>
      <c r="AM124">
        <v>0.49637595869368101</v>
      </c>
      <c r="AN124" t="s">
        <v>2456</v>
      </c>
      <c r="AO124" t="s">
        <v>2457</v>
      </c>
      <c r="AP124" t="s">
        <v>2458</v>
      </c>
      <c r="AQ124" t="s">
        <v>2459</v>
      </c>
      <c r="AR124" t="s">
        <v>2460</v>
      </c>
    </row>
    <row r="125" spans="1:44" x14ac:dyDescent="0.25">
      <c r="A125" t="s">
        <v>1747</v>
      </c>
      <c r="B125" t="s">
        <v>1748</v>
      </c>
      <c r="C125" t="s">
        <v>1745</v>
      </c>
      <c r="D125" t="s">
        <v>1746</v>
      </c>
      <c r="E125">
        <v>2.125</v>
      </c>
      <c r="F125" t="s">
        <v>83</v>
      </c>
      <c r="G125" t="s">
        <v>84</v>
      </c>
      <c r="H125" t="s">
        <v>43</v>
      </c>
      <c r="I125" t="s">
        <v>90</v>
      </c>
      <c r="J125" t="s">
        <v>45</v>
      </c>
      <c r="K125" t="s">
        <v>46</v>
      </c>
      <c r="L125" t="s">
        <v>111</v>
      </c>
      <c r="M125" t="s">
        <v>112</v>
      </c>
      <c r="N125" t="s">
        <v>49</v>
      </c>
      <c r="O125">
        <v>528.5</v>
      </c>
      <c r="P125">
        <v>96.498400000000004</v>
      </c>
      <c r="Q125">
        <v>0.97541</v>
      </c>
      <c r="R125">
        <v>2.0250000000000001E-2</v>
      </c>
      <c r="S125">
        <v>0</v>
      </c>
      <c r="T125">
        <v>1.454</v>
      </c>
      <c r="U125">
        <v>4.5199999999999996</v>
      </c>
      <c r="V125">
        <v>1.482</v>
      </c>
      <c r="W125">
        <v>4.47</v>
      </c>
      <c r="X125">
        <v>117</v>
      </c>
      <c r="Y125">
        <v>96.557000000000002</v>
      </c>
      <c r="Z125">
        <v>0.80100000000000005</v>
      </c>
      <c r="AA125">
        <v>2.0129999999999999E-2</v>
      </c>
      <c r="AB125">
        <v>1.5349999999999999</v>
      </c>
      <c r="AC125">
        <v>4.3620000000000001</v>
      </c>
      <c r="AD125">
        <v>1.5549999999999999</v>
      </c>
      <c r="AE125">
        <v>4.3120000000000003</v>
      </c>
      <c r="AF125">
        <v>125</v>
      </c>
      <c r="AG125">
        <v>0.11899999999999999</v>
      </c>
      <c r="AH125">
        <v>0.20599999999999999</v>
      </c>
      <c r="AI125">
        <v>54</v>
      </c>
      <c r="AJ125">
        <v>57</v>
      </c>
      <c r="AK125">
        <v>56</v>
      </c>
      <c r="AL125">
        <v>59</v>
      </c>
      <c r="AM125">
        <v>0.15</v>
      </c>
      <c r="AN125" t="s">
        <v>2448</v>
      </c>
      <c r="AO125" t="s">
        <v>2449</v>
      </c>
      <c r="AP125" t="s">
        <v>2450</v>
      </c>
      <c r="AQ125" t="s">
        <v>2190</v>
      </c>
      <c r="AR125" t="s">
        <v>2191</v>
      </c>
    </row>
    <row r="126" spans="1:44" x14ac:dyDescent="0.25">
      <c r="A126" t="s">
        <v>1749</v>
      </c>
      <c r="B126" t="s">
        <v>1750</v>
      </c>
      <c r="C126" t="s">
        <v>1751</v>
      </c>
      <c r="D126" t="s">
        <v>1752</v>
      </c>
      <c r="E126">
        <v>2.375</v>
      </c>
      <c r="F126" t="s">
        <v>1354</v>
      </c>
      <c r="G126" t="s">
        <v>80</v>
      </c>
      <c r="H126" t="s">
        <v>43</v>
      </c>
      <c r="I126" t="s">
        <v>1355</v>
      </c>
      <c r="J126" t="s">
        <v>45</v>
      </c>
      <c r="K126" t="s">
        <v>46</v>
      </c>
      <c r="L126" t="s">
        <v>67</v>
      </c>
      <c r="M126" t="s">
        <v>172</v>
      </c>
      <c r="N126" t="s">
        <v>49</v>
      </c>
      <c r="O126">
        <v>300</v>
      </c>
      <c r="P126">
        <v>90.538200000000003</v>
      </c>
      <c r="Q126">
        <v>0.80464500000000005</v>
      </c>
      <c r="R126">
        <v>1.077E-2</v>
      </c>
      <c r="S126">
        <v>0</v>
      </c>
      <c r="T126">
        <v>5.0839999999999996</v>
      </c>
      <c r="U126">
        <v>4.2910000000000004</v>
      </c>
      <c r="V126">
        <v>5.1440000000000001</v>
      </c>
      <c r="W126">
        <v>4.2409999999999997</v>
      </c>
      <c r="X126">
        <v>154</v>
      </c>
      <c r="Y126">
        <v>91.650999999999996</v>
      </c>
      <c r="Z126">
        <v>0.61</v>
      </c>
      <c r="AA126">
        <v>1.0829999999999999E-2</v>
      </c>
      <c r="AB126">
        <v>5.1779999999999999</v>
      </c>
      <c r="AC126">
        <v>4.0309999999999997</v>
      </c>
      <c r="AD126">
        <v>5.2149999999999999</v>
      </c>
      <c r="AE126">
        <v>3.9820000000000002</v>
      </c>
      <c r="AF126">
        <v>159</v>
      </c>
      <c r="AG126">
        <v>-0.996</v>
      </c>
      <c r="AH126">
        <v>0.41699999999999998</v>
      </c>
      <c r="AI126">
        <v>84</v>
      </c>
      <c r="AJ126">
        <v>86</v>
      </c>
      <c r="AK126">
        <v>89</v>
      </c>
      <c r="AL126">
        <v>91</v>
      </c>
      <c r="AM126">
        <v>0.68443563155481302</v>
      </c>
      <c r="AN126" t="s">
        <v>2588</v>
      </c>
      <c r="AO126" t="s">
        <v>2589</v>
      </c>
      <c r="AP126" t="s">
        <v>2590</v>
      </c>
      <c r="AQ126" t="s">
        <v>2591</v>
      </c>
      <c r="AR126" t="s">
        <v>2592</v>
      </c>
    </row>
    <row r="127" spans="1:44" x14ac:dyDescent="0.25">
      <c r="A127" t="s">
        <v>1753</v>
      </c>
      <c r="B127" t="s">
        <v>1754</v>
      </c>
      <c r="C127" t="s">
        <v>1755</v>
      </c>
      <c r="D127" t="s">
        <v>1756</v>
      </c>
      <c r="E127">
        <v>1.625</v>
      </c>
      <c r="F127" t="s">
        <v>1757</v>
      </c>
      <c r="G127" t="s">
        <v>58</v>
      </c>
      <c r="H127" t="s">
        <v>43</v>
      </c>
      <c r="I127" t="s">
        <v>90</v>
      </c>
      <c r="J127" t="s">
        <v>45</v>
      </c>
      <c r="K127" t="s">
        <v>46</v>
      </c>
      <c r="L127" t="s">
        <v>62</v>
      </c>
      <c r="M127" t="s">
        <v>152</v>
      </c>
      <c r="N127" t="s">
        <v>49</v>
      </c>
      <c r="O127">
        <v>500</v>
      </c>
      <c r="P127">
        <v>88</v>
      </c>
      <c r="Q127">
        <v>0.62158500000000005</v>
      </c>
      <c r="R127">
        <v>1.7420000000000001E-2</v>
      </c>
      <c r="S127">
        <v>0</v>
      </c>
      <c r="T127">
        <v>4.2530000000000001</v>
      </c>
      <c r="U127">
        <v>4.5640000000000001</v>
      </c>
      <c r="V127">
        <v>4.3230000000000004</v>
      </c>
      <c r="W127">
        <v>4.5119999999999996</v>
      </c>
      <c r="X127">
        <v>177</v>
      </c>
      <c r="Y127">
        <v>88.826999999999998</v>
      </c>
      <c r="Z127">
        <v>0.48799999999999999</v>
      </c>
      <c r="AA127">
        <v>1.7469999999999999E-2</v>
      </c>
      <c r="AB127">
        <v>4.343</v>
      </c>
      <c r="AC127">
        <v>4.3</v>
      </c>
      <c r="AD127">
        <v>4.4000000000000004</v>
      </c>
      <c r="AE127">
        <v>4.2519999999999998</v>
      </c>
      <c r="AF127">
        <v>180</v>
      </c>
      <c r="AG127">
        <v>-0.77700000000000002</v>
      </c>
      <c r="AH127">
        <v>0.307</v>
      </c>
      <c r="AI127">
        <v>105</v>
      </c>
      <c r="AJ127">
        <v>104</v>
      </c>
      <c r="AK127">
        <v>113</v>
      </c>
      <c r="AL127">
        <v>112</v>
      </c>
      <c r="AM127">
        <v>0.71618799680080902</v>
      </c>
      <c r="AN127" t="s">
        <v>2466</v>
      </c>
      <c r="AO127" t="s">
        <v>2467</v>
      </c>
      <c r="AP127" t="s">
        <v>2468</v>
      </c>
      <c r="AQ127" t="s">
        <v>2469</v>
      </c>
      <c r="AR127" t="s">
        <v>2470</v>
      </c>
    </row>
    <row r="128" spans="1:44" x14ac:dyDescent="0.25">
      <c r="A128" t="s">
        <v>1758</v>
      </c>
      <c r="B128" t="s">
        <v>1759</v>
      </c>
      <c r="C128" t="s">
        <v>1755</v>
      </c>
      <c r="D128" t="s">
        <v>1756</v>
      </c>
      <c r="E128">
        <v>1.875</v>
      </c>
      <c r="F128" s="6">
        <v>48132</v>
      </c>
      <c r="G128" t="s">
        <v>58</v>
      </c>
      <c r="H128" t="s">
        <v>43</v>
      </c>
      <c r="I128" t="s">
        <v>90</v>
      </c>
      <c r="J128" t="s">
        <v>45</v>
      </c>
      <c r="K128" t="s">
        <v>46</v>
      </c>
      <c r="L128" t="s">
        <v>62</v>
      </c>
      <c r="M128" t="s">
        <v>152</v>
      </c>
      <c r="N128" t="s">
        <v>49</v>
      </c>
      <c r="O128">
        <v>500</v>
      </c>
      <c r="P128">
        <v>80.614400000000003</v>
      </c>
      <c r="Q128">
        <v>1.6695199999999999</v>
      </c>
      <c r="R128">
        <v>1.618E-2</v>
      </c>
      <c r="S128">
        <v>0</v>
      </c>
      <c r="T128">
        <v>7.0359999999999996</v>
      </c>
      <c r="U128">
        <v>4.819</v>
      </c>
      <c r="V128">
        <v>7.1849999999999996</v>
      </c>
      <c r="W128">
        <v>4.7610000000000001</v>
      </c>
      <c r="X128">
        <v>203</v>
      </c>
      <c r="Y128">
        <v>82.3</v>
      </c>
      <c r="Z128">
        <v>1.5149999999999999</v>
      </c>
      <c r="AA128">
        <v>1.6389999999999998E-2</v>
      </c>
      <c r="AB128">
        <v>7.1470000000000002</v>
      </c>
      <c r="AC128">
        <v>4.5060000000000002</v>
      </c>
      <c r="AD128">
        <v>7.2690000000000001</v>
      </c>
      <c r="AE128">
        <v>4.4539999999999997</v>
      </c>
      <c r="AF128">
        <v>207</v>
      </c>
      <c r="AG128">
        <v>-1.827</v>
      </c>
      <c r="AH128">
        <v>0.43099999999999999</v>
      </c>
      <c r="AI128">
        <v>126</v>
      </c>
      <c r="AJ128">
        <v>129</v>
      </c>
      <c r="AK128">
        <v>143</v>
      </c>
      <c r="AL128">
        <v>144</v>
      </c>
      <c r="AM128">
        <v>1.00323572368193</v>
      </c>
      <c r="AN128" t="s">
        <v>2593</v>
      </c>
      <c r="AO128" t="s">
        <v>2594</v>
      </c>
      <c r="AP128" t="s">
        <v>2595</v>
      </c>
      <c r="AQ128" t="s">
        <v>2596</v>
      </c>
      <c r="AR128" t="s">
        <v>2597</v>
      </c>
    </row>
    <row r="129" spans="1:44" x14ac:dyDescent="0.25">
      <c r="A129" t="s">
        <v>1760</v>
      </c>
      <c r="B129" t="s">
        <v>1761</v>
      </c>
      <c r="C129" t="s">
        <v>1762</v>
      </c>
      <c r="D129" t="s">
        <v>1763</v>
      </c>
      <c r="E129">
        <v>3.125</v>
      </c>
      <c r="F129" t="s">
        <v>1396</v>
      </c>
      <c r="G129" t="s">
        <v>58</v>
      </c>
      <c r="H129" t="s">
        <v>43</v>
      </c>
      <c r="I129" t="s">
        <v>51</v>
      </c>
      <c r="J129" t="s">
        <v>45</v>
      </c>
      <c r="K129" t="s">
        <v>46</v>
      </c>
      <c r="L129" t="s">
        <v>64</v>
      </c>
      <c r="M129" t="s">
        <v>65</v>
      </c>
      <c r="N129" t="s">
        <v>49</v>
      </c>
      <c r="O129">
        <v>750</v>
      </c>
      <c r="P129">
        <v>91.802999999999997</v>
      </c>
      <c r="Q129">
        <v>2.6797949999999999</v>
      </c>
      <c r="R129">
        <v>2.7859999999999999E-2</v>
      </c>
      <c r="S129">
        <v>0</v>
      </c>
      <c r="T129">
        <v>4.4580000000000002</v>
      </c>
      <c r="U129">
        <v>4.968</v>
      </c>
      <c r="V129">
        <v>4.5209999999999999</v>
      </c>
      <c r="W129">
        <v>4.9009999999999998</v>
      </c>
      <c r="X129">
        <v>218</v>
      </c>
      <c r="Y129">
        <v>92.399000000000001</v>
      </c>
      <c r="Z129">
        <v>2.423</v>
      </c>
      <c r="AA129">
        <v>2.7820000000000001E-2</v>
      </c>
      <c r="AB129">
        <v>4.5460000000000003</v>
      </c>
      <c r="AC129">
        <v>4.8019999999999996</v>
      </c>
      <c r="AD129">
        <v>4.593</v>
      </c>
      <c r="AE129">
        <v>4.7359999999999998</v>
      </c>
      <c r="AF129">
        <v>231</v>
      </c>
      <c r="AG129">
        <v>-0.35699999999999998</v>
      </c>
      <c r="AH129">
        <v>0.82599999999999996</v>
      </c>
      <c r="AI129">
        <v>146</v>
      </c>
      <c r="AJ129">
        <v>155</v>
      </c>
      <c r="AK129">
        <v>153</v>
      </c>
      <c r="AL129">
        <v>163</v>
      </c>
      <c r="AM129">
        <v>1.1111375090853099</v>
      </c>
      <c r="AN129" t="s">
        <v>2295</v>
      </c>
      <c r="AO129" t="s">
        <v>2296</v>
      </c>
      <c r="AP129" t="s">
        <v>2297</v>
      </c>
      <c r="AQ129" t="s">
        <v>2298</v>
      </c>
      <c r="AR129" t="s">
        <v>2299</v>
      </c>
    </row>
    <row r="130" spans="1:44" x14ac:dyDescent="0.25">
      <c r="A130" t="s">
        <v>1764</v>
      </c>
      <c r="B130" t="s">
        <v>1765</v>
      </c>
      <c r="C130" t="s">
        <v>1766</v>
      </c>
      <c r="D130" t="s">
        <v>1763</v>
      </c>
      <c r="E130">
        <v>2.125</v>
      </c>
      <c r="F130" t="s">
        <v>1344</v>
      </c>
      <c r="G130" t="s">
        <v>58</v>
      </c>
      <c r="H130" t="s">
        <v>43</v>
      </c>
      <c r="I130" t="s">
        <v>51</v>
      </c>
      <c r="J130" t="s">
        <v>45</v>
      </c>
      <c r="K130" t="s">
        <v>46</v>
      </c>
      <c r="L130" t="s">
        <v>64</v>
      </c>
      <c r="M130" t="s">
        <v>65</v>
      </c>
      <c r="N130" t="s">
        <v>49</v>
      </c>
      <c r="O130">
        <v>500</v>
      </c>
      <c r="P130">
        <v>95.988</v>
      </c>
      <c r="Q130">
        <v>0.76058700000000001</v>
      </c>
      <c r="R130">
        <v>1.9019999999999999E-2</v>
      </c>
      <c r="S130">
        <v>0</v>
      </c>
      <c r="T130">
        <v>1.548</v>
      </c>
      <c r="U130">
        <v>4.7140000000000004</v>
      </c>
      <c r="V130">
        <v>1.581</v>
      </c>
      <c r="W130">
        <v>4.66</v>
      </c>
      <c r="X130">
        <v>141</v>
      </c>
      <c r="Y130">
        <v>95.960999999999999</v>
      </c>
      <c r="Z130">
        <v>0.58599999999999997</v>
      </c>
      <c r="AA130">
        <v>1.8880000000000001E-2</v>
      </c>
      <c r="AB130">
        <v>1.6279999999999999</v>
      </c>
      <c r="AC130">
        <v>4.6100000000000003</v>
      </c>
      <c r="AD130">
        <v>1.657</v>
      </c>
      <c r="AE130">
        <v>4.5570000000000004</v>
      </c>
      <c r="AF130">
        <v>153</v>
      </c>
      <c r="AG130">
        <v>0.20799999999999999</v>
      </c>
      <c r="AH130">
        <v>0.318</v>
      </c>
      <c r="AI130">
        <v>75</v>
      </c>
      <c r="AJ130">
        <v>84</v>
      </c>
      <c r="AK130">
        <v>78</v>
      </c>
      <c r="AL130">
        <v>87</v>
      </c>
      <c r="AM130">
        <v>0.37</v>
      </c>
      <c r="AN130" t="s">
        <v>2598</v>
      </c>
      <c r="AO130" t="s">
        <v>2599</v>
      </c>
      <c r="AP130" t="s">
        <v>2228</v>
      </c>
      <c r="AQ130" t="s">
        <v>2190</v>
      </c>
      <c r="AR130" t="s">
        <v>2191</v>
      </c>
    </row>
    <row r="131" spans="1:44" x14ac:dyDescent="0.25">
      <c r="A131" t="s">
        <v>1767</v>
      </c>
      <c r="B131" t="s">
        <v>1768</v>
      </c>
      <c r="C131" t="s">
        <v>1769</v>
      </c>
      <c r="D131" t="s">
        <v>1763</v>
      </c>
      <c r="E131">
        <v>1.3620000000000001</v>
      </c>
      <c r="F131" t="s">
        <v>150</v>
      </c>
      <c r="G131" t="s">
        <v>58</v>
      </c>
      <c r="H131" t="s">
        <v>43</v>
      </c>
      <c r="I131" t="s">
        <v>51</v>
      </c>
      <c r="J131" t="s">
        <v>45</v>
      </c>
      <c r="K131" t="s">
        <v>46</v>
      </c>
      <c r="L131" t="s">
        <v>64</v>
      </c>
      <c r="M131" t="s">
        <v>65</v>
      </c>
      <c r="N131" t="s">
        <v>49</v>
      </c>
      <c r="O131">
        <v>850</v>
      </c>
      <c r="P131">
        <v>88.448800000000006</v>
      </c>
      <c r="Q131">
        <v>0.37213099999999999</v>
      </c>
      <c r="R131">
        <v>2.9680000000000002E-2</v>
      </c>
      <c r="S131">
        <v>0</v>
      </c>
      <c r="T131">
        <v>3.4729999999999999</v>
      </c>
      <c r="U131">
        <v>4.82</v>
      </c>
      <c r="V131">
        <v>3.5409999999999999</v>
      </c>
      <c r="W131">
        <v>4.7640000000000002</v>
      </c>
      <c r="X131">
        <v>194</v>
      </c>
      <c r="Y131">
        <v>88.578000000000003</v>
      </c>
      <c r="Z131">
        <v>0.26</v>
      </c>
      <c r="AA131">
        <v>2.954E-2</v>
      </c>
      <c r="AB131">
        <v>3.5550000000000002</v>
      </c>
      <c r="AC131">
        <v>4.7060000000000004</v>
      </c>
      <c r="AD131">
        <v>3.6179999999999999</v>
      </c>
      <c r="AE131">
        <v>4.6520000000000001</v>
      </c>
      <c r="AF131">
        <v>210</v>
      </c>
      <c r="AG131">
        <v>-0.02</v>
      </c>
      <c r="AH131">
        <v>0.73799999999999999</v>
      </c>
      <c r="AI131">
        <v>122</v>
      </c>
      <c r="AJ131">
        <v>133</v>
      </c>
      <c r="AK131">
        <v>132</v>
      </c>
      <c r="AL131">
        <v>143</v>
      </c>
      <c r="AM131">
        <v>0.90823894782799797</v>
      </c>
      <c r="AN131" t="s">
        <v>2285</v>
      </c>
      <c r="AO131" t="s">
        <v>2286</v>
      </c>
      <c r="AP131" t="s">
        <v>2287</v>
      </c>
      <c r="AQ131" t="s">
        <v>2288</v>
      </c>
      <c r="AR131" t="s">
        <v>2289</v>
      </c>
    </row>
    <row r="132" spans="1:44" x14ac:dyDescent="0.25">
      <c r="A132" t="s">
        <v>1770</v>
      </c>
      <c r="B132" t="s">
        <v>1771</v>
      </c>
      <c r="C132" t="s">
        <v>1769</v>
      </c>
      <c r="D132" t="s">
        <v>1763</v>
      </c>
      <c r="E132">
        <v>1.9079999999999999</v>
      </c>
      <c r="F132" t="s">
        <v>1372</v>
      </c>
      <c r="G132" t="s">
        <v>58</v>
      </c>
      <c r="H132" t="s">
        <v>43</v>
      </c>
      <c r="I132" t="s">
        <v>51</v>
      </c>
      <c r="J132" t="s">
        <v>45</v>
      </c>
      <c r="K132" t="s">
        <v>46</v>
      </c>
      <c r="L132" t="s">
        <v>64</v>
      </c>
      <c r="M132" t="s">
        <v>65</v>
      </c>
      <c r="N132" t="s">
        <v>49</v>
      </c>
      <c r="O132">
        <v>1250</v>
      </c>
      <c r="P132">
        <v>76.923000000000002</v>
      </c>
      <c r="Q132">
        <v>0.521312</v>
      </c>
      <c r="R132">
        <v>3.8059999999999997E-2</v>
      </c>
      <c r="S132">
        <v>0</v>
      </c>
      <c r="T132">
        <v>7.5659999999999998</v>
      </c>
      <c r="U132">
        <v>5.274</v>
      </c>
      <c r="V132">
        <v>7.76</v>
      </c>
      <c r="W132">
        <v>5.2060000000000004</v>
      </c>
      <c r="X132">
        <v>245</v>
      </c>
      <c r="Y132">
        <v>77.244</v>
      </c>
      <c r="Z132">
        <v>0.36499999999999999</v>
      </c>
      <c r="AA132">
        <v>3.7949999999999998E-2</v>
      </c>
      <c r="AB132">
        <v>7.6529999999999996</v>
      </c>
      <c r="AC132">
        <v>5.1909999999999998</v>
      </c>
      <c r="AD132">
        <v>7.8310000000000004</v>
      </c>
      <c r="AE132">
        <v>5.125</v>
      </c>
      <c r="AF132">
        <v>272</v>
      </c>
      <c r="AG132">
        <v>-0.21199999999999999</v>
      </c>
      <c r="AH132">
        <v>2.2890000000000001</v>
      </c>
      <c r="AI132">
        <v>161</v>
      </c>
      <c r="AJ132">
        <v>182</v>
      </c>
      <c r="AK132">
        <v>187</v>
      </c>
      <c r="AL132">
        <v>211</v>
      </c>
      <c r="AM132">
        <v>1.4395734662762101</v>
      </c>
      <c r="AN132" t="s">
        <v>2152</v>
      </c>
      <c r="AO132" t="s">
        <v>2153</v>
      </c>
      <c r="AP132" t="s">
        <v>2154</v>
      </c>
      <c r="AQ132" t="s">
        <v>2155</v>
      </c>
      <c r="AR132" t="s">
        <v>2156</v>
      </c>
    </row>
    <row r="133" spans="1:44" x14ac:dyDescent="0.25">
      <c r="A133" t="s">
        <v>1772</v>
      </c>
      <c r="B133" t="s">
        <v>1773</v>
      </c>
      <c r="C133" t="s">
        <v>1762</v>
      </c>
      <c r="D133" t="s">
        <v>1763</v>
      </c>
      <c r="E133">
        <v>2.25</v>
      </c>
      <c r="F133" t="s">
        <v>1417</v>
      </c>
      <c r="G133" t="s">
        <v>58</v>
      </c>
      <c r="H133" t="s">
        <v>43</v>
      </c>
      <c r="I133" t="s">
        <v>51</v>
      </c>
      <c r="J133" t="s">
        <v>45</v>
      </c>
      <c r="K133" t="s">
        <v>46</v>
      </c>
      <c r="L133" t="s">
        <v>64</v>
      </c>
      <c r="M133" t="s">
        <v>65</v>
      </c>
      <c r="N133" t="s">
        <v>49</v>
      </c>
      <c r="O133">
        <v>1000</v>
      </c>
      <c r="P133">
        <v>97.555199999999999</v>
      </c>
      <c r="Q133">
        <v>1.9294519999999999</v>
      </c>
      <c r="R133">
        <v>3.9120000000000002E-2</v>
      </c>
      <c r="S133">
        <v>0</v>
      </c>
      <c r="T133">
        <v>1.0720000000000001</v>
      </c>
      <c r="U133">
        <v>4.4870000000000001</v>
      </c>
      <c r="V133">
        <v>1.093</v>
      </c>
      <c r="W133">
        <v>4.4379999999999997</v>
      </c>
      <c r="X133">
        <v>98</v>
      </c>
      <c r="Y133">
        <v>97.472999999999999</v>
      </c>
      <c r="Z133">
        <v>1.7450000000000001</v>
      </c>
      <c r="AA133">
        <v>3.8809999999999997E-2</v>
      </c>
      <c r="AB133">
        <v>1.151</v>
      </c>
      <c r="AC133">
        <v>4.407</v>
      </c>
      <c r="AD133">
        <v>1.17</v>
      </c>
      <c r="AE133">
        <v>4.3579999999999997</v>
      </c>
      <c r="AF133">
        <v>114</v>
      </c>
      <c r="AG133">
        <v>0.26900000000000002</v>
      </c>
      <c r="AH133">
        <v>0.26500000000000001</v>
      </c>
      <c r="AI133">
        <v>38</v>
      </c>
      <c r="AJ133">
        <v>47</v>
      </c>
      <c r="AK133">
        <v>39</v>
      </c>
      <c r="AL133">
        <v>50</v>
      </c>
      <c r="AM133">
        <v>0</v>
      </c>
      <c r="AN133" t="s">
        <v>2600</v>
      </c>
      <c r="AO133" t="s">
        <v>2601</v>
      </c>
      <c r="AP133" t="s">
        <v>2602</v>
      </c>
      <c r="AQ133" t="s">
        <v>2190</v>
      </c>
      <c r="AR133" t="s">
        <v>2191</v>
      </c>
    </row>
    <row r="134" spans="1:44" x14ac:dyDescent="0.25">
      <c r="A134" t="s">
        <v>1774</v>
      </c>
      <c r="B134" t="s">
        <v>1775</v>
      </c>
      <c r="C134" t="s">
        <v>1776</v>
      </c>
      <c r="D134" t="s">
        <v>1777</v>
      </c>
      <c r="E134">
        <v>1.625</v>
      </c>
      <c r="F134" s="6">
        <v>45841</v>
      </c>
      <c r="G134" t="s">
        <v>84</v>
      </c>
      <c r="H134" t="s">
        <v>43</v>
      </c>
      <c r="I134" t="s">
        <v>1355</v>
      </c>
      <c r="J134" t="s">
        <v>45</v>
      </c>
      <c r="K134" t="s">
        <v>46</v>
      </c>
      <c r="L134" t="s">
        <v>122</v>
      </c>
      <c r="M134" t="s">
        <v>141</v>
      </c>
      <c r="N134" t="s">
        <v>49</v>
      </c>
      <c r="O134">
        <v>415.5</v>
      </c>
      <c r="P134">
        <v>93.302400000000006</v>
      </c>
      <c r="Q134">
        <v>0.92349700000000001</v>
      </c>
      <c r="R134">
        <v>1.5389999999999999E-2</v>
      </c>
      <c r="S134">
        <v>0</v>
      </c>
      <c r="T134">
        <v>1.3260000000000001</v>
      </c>
      <c r="U134">
        <v>6.6749999999999998</v>
      </c>
      <c r="V134">
        <v>1.3680000000000001</v>
      </c>
      <c r="W134">
        <v>6.5670000000000002</v>
      </c>
      <c r="X134">
        <v>323</v>
      </c>
      <c r="Y134">
        <v>92.518000000000001</v>
      </c>
      <c r="Z134">
        <v>0.79</v>
      </c>
      <c r="AA134">
        <v>1.516E-2</v>
      </c>
      <c r="AB134">
        <v>1.399</v>
      </c>
      <c r="AC134">
        <v>6.9950000000000001</v>
      </c>
      <c r="AD134">
        <v>1.446</v>
      </c>
      <c r="AE134">
        <v>6.8769999999999998</v>
      </c>
      <c r="AF134">
        <v>377</v>
      </c>
      <c r="AG134">
        <v>0.98299999999999998</v>
      </c>
      <c r="AH134">
        <v>1.0449999999999999</v>
      </c>
      <c r="AI134">
        <v>248</v>
      </c>
      <c r="AJ134">
        <v>293</v>
      </c>
      <c r="AK134">
        <v>262</v>
      </c>
      <c r="AL134">
        <v>312</v>
      </c>
      <c r="AM134">
        <v>2.21</v>
      </c>
      <c r="AN134" t="s">
        <v>2187</v>
      </c>
      <c r="AO134" t="s">
        <v>2188</v>
      </c>
      <c r="AP134" t="s">
        <v>2189</v>
      </c>
      <c r="AQ134" t="s">
        <v>2190</v>
      </c>
      <c r="AR134" t="s">
        <v>2191</v>
      </c>
    </row>
    <row r="135" spans="1:44" x14ac:dyDescent="0.25">
      <c r="A135" t="s">
        <v>1778</v>
      </c>
      <c r="B135" t="s">
        <v>1779</v>
      </c>
      <c r="C135" t="s">
        <v>1776</v>
      </c>
      <c r="D135" t="s">
        <v>1777</v>
      </c>
      <c r="E135">
        <v>1.875</v>
      </c>
      <c r="F135" t="s">
        <v>1780</v>
      </c>
      <c r="G135" t="s">
        <v>84</v>
      </c>
      <c r="H135" t="s">
        <v>43</v>
      </c>
      <c r="I135" t="s">
        <v>1355</v>
      </c>
      <c r="J135" t="s">
        <v>45</v>
      </c>
      <c r="K135" t="s">
        <v>46</v>
      </c>
      <c r="L135" t="s">
        <v>122</v>
      </c>
      <c r="M135" t="s">
        <v>141</v>
      </c>
      <c r="N135" t="s">
        <v>49</v>
      </c>
      <c r="O135">
        <v>500</v>
      </c>
      <c r="P135">
        <v>85.398799999999994</v>
      </c>
      <c r="Q135">
        <v>0.65061500000000005</v>
      </c>
      <c r="R135">
        <v>1.6920000000000001E-2</v>
      </c>
      <c r="S135">
        <v>0</v>
      </c>
      <c r="T135">
        <v>3.3170000000000002</v>
      </c>
      <c r="U135">
        <v>6.4880000000000004</v>
      </c>
      <c r="V135">
        <v>3.4089999999999998</v>
      </c>
      <c r="W135">
        <v>6.3860000000000001</v>
      </c>
      <c r="X135">
        <v>355</v>
      </c>
      <c r="Y135">
        <v>85.021000000000001</v>
      </c>
      <c r="Z135">
        <v>0.497</v>
      </c>
      <c r="AA135">
        <v>1.6729999999999998E-2</v>
      </c>
      <c r="AB135">
        <v>3.3929999999999998</v>
      </c>
      <c r="AC135">
        <v>6.5190000000000001</v>
      </c>
      <c r="AD135">
        <v>3.4849999999999999</v>
      </c>
      <c r="AE135">
        <v>6.4160000000000004</v>
      </c>
      <c r="AF135">
        <v>385</v>
      </c>
      <c r="AG135">
        <v>0.621</v>
      </c>
      <c r="AH135">
        <v>1.333</v>
      </c>
      <c r="AI135">
        <v>266</v>
      </c>
      <c r="AJ135">
        <v>289</v>
      </c>
      <c r="AK135">
        <v>293</v>
      </c>
      <c r="AL135">
        <v>318</v>
      </c>
      <c r="AM135">
        <v>2.5176725738947998</v>
      </c>
      <c r="AN135" t="s">
        <v>2157</v>
      </c>
      <c r="AO135" t="s">
        <v>2158</v>
      </c>
      <c r="AP135" t="s">
        <v>2159</v>
      </c>
      <c r="AQ135" t="s">
        <v>2160</v>
      </c>
      <c r="AR135" t="s">
        <v>2161</v>
      </c>
    </row>
    <row r="136" spans="1:44" x14ac:dyDescent="0.25">
      <c r="A136" t="s">
        <v>1781</v>
      </c>
      <c r="B136" t="s">
        <v>1782</v>
      </c>
      <c r="C136" t="s">
        <v>1776</v>
      </c>
      <c r="D136" t="s">
        <v>1777</v>
      </c>
      <c r="E136">
        <v>0.875</v>
      </c>
      <c r="F136" t="s">
        <v>1333</v>
      </c>
      <c r="G136" t="s">
        <v>84</v>
      </c>
      <c r="H136" t="s">
        <v>43</v>
      </c>
      <c r="I136" t="s">
        <v>1355</v>
      </c>
      <c r="J136" t="s">
        <v>45</v>
      </c>
      <c r="K136" t="s">
        <v>46</v>
      </c>
      <c r="L136" t="s">
        <v>122</v>
      </c>
      <c r="M136" t="s">
        <v>141</v>
      </c>
      <c r="N136" t="s">
        <v>49</v>
      </c>
      <c r="O136">
        <v>350</v>
      </c>
      <c r="P136">
        <v>72.597800000000007</v>
      </c>
      <c r="Q136">
        <v>0.30122900000000002</v>
      </c>
      <c r="R136">
        <v>1.0030000000000001E-2</v>
      </c>
      <c r="S136">
        <v>0</v>
      </c>
      <c r="T136">
        <v>5.1429999999999998</v>
      </c>
      <c r="U136">
        <v>6.8860000000000001</v>
      </c>
      <c r="V136">
        <v>5.2939999999999996</v>
      </c>
      <c r="W136">
        <v>6.7709999999999999</v>
      </c>
      <c r="X136">
        <v>407</v>
      </c>
      <c r="Y136">
        <v>72.069999999999993</v>
      </c>
      <c r="Z136">
        <v>0.23</v>
      </c>
      <c r="AA136">
        <v>9.9000000000000008E-3</v>
      </c>
      <c r="AB136">
        <v>5.2169999999999996</v>
      </c>
      <c r="AC136">
        <v>6.94</v>
      </c>
      <c r="AD136">
        <v>5.3650000000000002</v>
      </c>
      <c r="AE136">
        <v>6.8230000000000004</v>
      </c>
      <c r="AF136">
        <v>444</v>
      </c>
      <c r="AG136">
        <v>0.82899999999999996</v>
      </c>
      <c r="AH136">
        <v>2.3010000000000002</v>
      </c>
      <c r="AI136">
        <v>286</v>
      </c>
      <c r="AJ136">
        <v>312</v>
      </c>
      <c r="AK136">
        <v>343</v>
      </c>
      <c r="AL136">
        <v>376</v>
      </c>
      <c r="AM136">
        <v>3.0161280658332599</v>
      </c>
      <c r="AN136" t="s">
        <v>2305</v>
      </c>
      <c r="AO136" t="s">
        <v>2306</v>
      </c>
      <c r="AP136" t="s">
        <v>2307</v>
      </c>
      <c r="AQ136" t="s">
        <v>2308</v>
      </c>
      <c r="AR136" t="s">
        <v>2309</v>
      </c>
    </row>
    <row r="137" spans="1:44" x14ac:dyDescent="0.25">
      <c r="A137" t="s">
        <v>1783</v>
      </c>
      <c r="B137" t="s">
        <v>1784</v>
      </c>
      <c r="C137" t="s">
        <v>1776</v>
      </c>
      <c r="D137" t="s">
        <v>1777</v>
      </c>
      <c r="E137">
        <v>2</v>
      </c>
      <c r="F137" t="s">
        <v>77</v>
      </c>
      <c r="G137" t="s">
        <v>84</v>
      </c>
      <c r="H137" t="s">
        <v>43</v>
      </c>
      <c r="I137" t="s">
        <v>1355</v>
      </c>
      <c r="J137" t="s">
        <v>45</v>
      </c>
      <c r="K137" t="s">
        <v>46</v>
      </c>
      <c r="L137" t="s">
        <v>122</v>
      </c>
      <c r="M137" t="s">
        <v>141</v>
      </c>
      <c r="N137" t="s">
        <v>49</v>
      </c>
      <c r="O137">
        <v>300</v>
      </c>
      <c r="P137">
        <v>90.411000000000001</v>
      </c>
      <c r="Q137">
        <v>1.0054639999999999</v>
      </c>
      <c r="R137">
        <v>1.078E-2</v>
      </c>
      <c r="S137">
        <v>0</v>
      </c>
      <c r="T137">
        <v>2.2909999999999999</v>
      </c>
      <c r="U137">
        <v>6.26</v>
      </c>
      <c r="V137">
        <v>2.355</v>
      </c>
      <c r="W137">
        <v>6.165</v>
      </c>
      <c r="X137">
        <v>317</v>
      </c>
      <c r="Y137">
        <v>89.841999999999999</v>
      </c>
      <c r="Z137">
        <v>0.84199999999999997</v>
      </c>
      <c r="AA137">
        <v>1.064E-2</v>
      </c>
      <c r="AB137">
        <v>2.3660000000000001</v>
      </c>
      <c r="AC137">
        <v>6.3890000000000002</v>
      </c>
      <c r="AD137">
        <v>2.4319999999999999</v>
      </c>
      <c r="AE137">
        <v>6.29</v>
      </c>
      <c r="AF137">
        <v>353</v>
      </c>
      <c r="AG137">
        <v>0.80800000000000005</v>
      </c>
      <c r="AH137">
        <v>1.1419999999999999</v>
      </c>
      <c r="AI137">
        <v>237</v>
      </c>
      <c r="AJ137">
        <v>265</v>
      </c>
      <c r="AK137">
        <v>253</v>
      </c>
      <c r="AL137">
        <v>285</v>
      </c>
      <c r="AM137">
        <v>2.1197296076877499</v>
      </c>
      <c r="AN137" t="s">
        <v>2172</v>
      </c>
      <c r="AO137" t="s">
        <v>2173</v>
      </c>
      <c r="AP137" t="s">
        <v>2174</v>
      </c>
      <c r="AQ137" t="s">
        <v>2175</v>
      </c>
      <c r="AR137" t="s">
        <v>2176</v>
      </c>
    </row>
    <row r="138" spans="1:44" x14ac:dyDescent="0.25">
      <c r="A138" t="s">
        <v>1785</v>
      </c>
      <c r="B138" t="s">
        <v>1786</v>
      </c>
      <c r="C138" t="s">
        <v>454</v>
      </c>
      <c r="D138" t="s">
        <v>455</v>
      </c>
      <c r="E138">
        <v>1.875</v>
      </c>
      <c r="F138" t="s">
        <v>1375</v>
      </c>
      <c r="G138" t="s">
        <v>54</v>
      </c>
      <c r="H138" t="s">
        <v>43</v>
      </c>
      <c r="I138" t="s">
        <v>55</v>
      </c>
      <c r="J138" t="s">
        <v>45</v>
      </c>
      <c r="K138" t="s">
        <v>46</v>
      </c>
      <c r="L138" t="s">
        <v>144</v>
      </c>
      <c r="M138" t="s">
        <v>213</v>
      </c>
      <c r="N138" t="s">
        <v>49</v>
      </c>
      <c r="O138">
        <v>2500</v>
      </c>
      <c r="P138">
        <v>91.36</v>
      </c>
      <c r="Q138">
        <v>0.94774599999999998</v>
      </c>
      <c r="R138">
        <v>9.0740000000000001E-2</v>
      </c>
      <c r="S138">
        <v>0</v>
      </c>
      <c r="T138">
        <v>3.23</v>
      </c>
      <c r="U138">
        <v>4.6050000000000004</v>
      </c>
      <c r="V138">
        <v>3.29</v>
      </c>
      <c r="W138">
        <v>4.5529999999999999</v>
      </c>
      <c r="X138">
        <v>169</v>
      </c>
      <c r="Y138">
        <v>92.253</v>
      </c>
      <c r="Z138">
        <v>0.79400000000000004</v>
      </c>
      <c r="AA138">
        <v>9.0990000000000001E-2</v>
      </c>
      <c r="AB138">
        <v>3.32</v>
      </c>
      <c r="AC138">
        <v>4.2530000000000001</v>
      </c>
      <c r="AD138">
        <v>3.3730000000000002</v>
      </c>
      <c r="AE138">
        <v>4.2080000000000002</v>
      </c>
      <c r="AF138">
        <v>162</v>
      </c>
      <c r="AG138">
        <v>-0.79500000000000004</v>
      </c>
      <c r="AH138">
        <v>-0.13</v>
      </c>
      <c r="AI138">
        <v>102</v>
      </c>
      <c r="AJ138">
        <v>90</v>
      </c>
      <c r="AK138">
        <v>108</v>
      </c>
      <c r="AL138">
        <v>95</v>
      </c>
      <c r="AM138">
        <v>0.87945243444741605</v>
      </c>
      <c r="AN138" t="s">
        <v>2603</v>
      </c>
      <c r="AO138" t="s">
        <v>2604</v>
      </c>
      <c r="AP138" t="s">
        <v>2605</v>
      </c>
      <c r="AQ138" t="s">
        <v>2606</v>
      </c>
      <c r="AR138" t="s">
        <v>2607</v>
      </c>
    </row>
    <row r="139" spans="1:44" x14ac:dyDescent="0.25">
      <c r="A139" t="s">
        <v>1787</v>
      </c>
      <c r="B139" t="s">
        <v>1788</v>
      </c>
      <c r="C139" t="s">
        <v>454</v>
      </c>
      <c r="D139" t="s">
        <v>455</v>
      </c>
      <c r="E139">
        <v>3.875</v>
      </c>
      <c r="F139" t="s">
        <v>1393</v>
      </c>
      <c r="G139" t="s">
        <v>84</v>
      </c>
      <c r="H139" t="s">
        <v>43</v>
      </c>
      <c r="I139" t="s">
        <v>55</v>
      </c>
      <c r="J139" t="s">
        <v>45</v>
      </c>
      <c r="K139" t="s">
        <v>46</v>
      </c>
      <c r="L139" t="s">
        <v>144</v>
      </c>
      <c r="M139" t="s">
        <v>213</v>
      </c>
      <c r="N139" t="s">
        <v>107</v>
      </c>
      <c r="O139">
        <v>2000</v>
      </c>
      <c r="P139">
        <v>88.23</v>
      </c>
      <c r="Q139">
        <v>1.1517360000000001</v>
      </c>
      <c r="R139">
        <v>7.0290000000000005E-2</v>
      </c>
      <c r="S139">
        <v>0</v>
      </c>
      <c r="T139">
        <v>3.2210000000000001</v>
      </c>
      <c r="U139">
        <v>6.9359999999999999</v>
      </c>
      <c r="V139">
        <v>3.1850000000000001</v>
      </c>
      <c r="W139">
        <v>6.8360000000000003</v>
      </c>
      <c r="X139">
        <v>360</v>
      </c>
      <c r="Y139">
        <v>88.846999999999994</v>
      </c>
      <c r="Z139">
        <v>0.82899999999999996</v>
      </c>
      <c r="AA139">
        <v>7.0150000000000004E-2</v>
      </c>
      <c r="AB139">
        <v>3.3090000000000002</v>
      </c>
      <c r="AC139">
        <v>6.657</v>
      </c>
      <c r="AD139">
        <v>3.282</v>
      </c>
      <c r="AE139">
        <v>6.5229999999999997</v>
      </c>
      <c r="AF139">
        <v>363</v>
      </c>
      <c r="AG139">
        <v>-0.32800000000000001</v>
      </c>
      <c r="AH139">
        <v>0.28599999999999998</v>
      </c>
      <c r="AI139">
        <v>332</v>
      </c>
      <c r="AJ139">
        <v>331</v>
      </c>
      <c r="AK139">
        <v>337</v>
      </c>
      <c r="AL139">
        <v>336</v>
      </c>
      <c r="AM139">
        <v>2.9552048046873001</v>
      </c>
      <c r="AN139" t="s">
        <v>2285</v>
      </c>
      <c r="AO139" t="s">
        <v>2286</v>
      </c>
      <c r="AP139" t="s">
        <v>2287</v>
      </c>
      <c r="AQ139" t="s">
        <v>2288</v>
      </c>
      <c r="AR139" t="s">
        <v>2289</v>
      </c>
    </row>
    <row r="140" spans="1:44" x14ac:dyDescent="0.25">
      <c r="A140" t="s">
        <v>1789</v>
      </c>
      <c r="B140" t="s">
        <v>1790</v>
      </c>
      <c r="C140" t="s">
        <v>1791</v>
      </c>
      <c r="D140" t="s">
        <v>455</v>
      </c>
      <c r="E140">
        <v>1.375</v>
      </c>
      <c r="F140" t="s">
        <v>136</v>
      </c>
      <c r="G140" t="s">
        <v>42</v>
      </c>
      <c r="H140" t="s">
        <v>43</v>
      </c>
      <c r="I140" t="s">
        <v>55</v>
      </c>
      <c r="J140" t="s">
        <v>45</v>
      </c>
      <c r="K140" t="s">
        <v>46</v>
      </c>
      <c r="L140" t="s">
        <v>144</v>
      </c>
      <c r="M140" t="s">
        <v>213</v>
      </c>
      <c r="N140" t="s">
        <v>49</v>
      </c>
      <c r="O140">
        <v>1000</v>
      </c>
      <c r="P140">
        <v>96.316800000000001</v>
      </c>
      <c r="Q140">
        <v>0.95684899999999995</v>
      </c>
      <c r="R140">
        <v>3.8249999999999999E-2</v>
      </c>
      <c r="S140">
        <v>0</v>
      </c>
      <c r="T140">
        <v>1.2370000000000001</v>
      </c>
      <c r="U140">
        <v>4.3360000000000003</v>
      </c>
      <c r="V140">
        <v>1.2629999999999999</v>
      </c>
      <c r="W140">
        <v>4.29</v>
      </c>
      <c r="X140">
        <v>90</v>
      </c>
      <c r="Y140">
        <v>96.51</v>
      </c>
      <c r="Z140">
        <v>0.84399999999999997</v>
      </c>
      <c r="AA140">
        <v>3.8080000000000003E-2</v>
      </c>
      <c r="AB140">
        <v>1.319</v>
      </c>
      <c r="AC140">
        <v>4.008</v>
      </c>
      <c r="AD140">
        <v>1.3460000000000001</v>
      </c>
      <c r="AE140">
        <v>3.9689999999999999</v>
      </c>
      <c r="AF140">
        <v>81</v>
      </c>
      <c r="AG140">
        <v>-8.2000000000000003E-2</v>
      </c>
      <c r="AH140">
        <v>-4.3999999999999997E-2</v>
      </c>
      <c r="AI140">
        <v>28</v>
      </c>
      <c r="AJ140">
        <v>15</v>
      </c>
      <c r="AK140">
        <v>30</v>
      </c>
      <c r="AL140">
        <v>17</v>
      </c>
      <c r="AM140">
        <v>0</v>
      </c>
      <c r="AN140" t="s">
        <v>2608</v>
      </c>
      <c r="AO140" t="s">
        <v>2609</v>
      </c>
      <c r="AP140" t="s">
        <v>2374</v>
      </c>
      <c r="AQ140" t="s">
        <v>2190</v>
      </c>
      <c r="AR140" t="s">
        <v>2191</v>
      </c>
    </row>
    <row r="141" spans="1:44" x14ac:dyDescent="0.25">
      <c r="A141" t="s">
        <v>1792</v>
      </c>
      <c r="B141" t="s">
        <v>1793</v>
      </c>
      <c r="C141" t="s">
        <v>1794</v>
      </c>
      <c r="D141" t="s">
        <v>455</v>
      </c>
      <c r="E141">
        <v>1.25</v>
      </c>
      <c r="F141" t="s">
        <v>1413</v>
      </c>
      <c r="G141" t="s">
        <v>42</v>
      </c>
      <c r="H141" t="s">
        <v>43</v>
      </c>
      <c r="I141" t="s">
        <v>55</v>
      </c>
      <c r="J141" t="s">
        <v>45</v>
      </c>
      <c r="K141" t="s">
        <v>46</v>
      </c>
      <c r="L141" t="s">
        <v>144</v>
      </c>
      <c r="M141" t="s">
        <v>213</v>
      </c>
      <c r="N141" t="s">
        <v>49</v>
      </c>
      <c r="O141">
        <v>500</v>
      </c>
      <c r="P141">
        <v>94.023399999999995</v>
      </c>
      <c r="Q141">
        <v>0.99315100000000001</v>
      </c>
      <c r="R141">
        <v>1.8679999999999999E-2</v>
      </c>
      <c r="S141">
        <v>0</v>
      </c>
      <c r="T141">
        <v>2.081</v>
      </c>
      <c r="U141">
        <v>4.1390000000000002</v>
      </c>
      <c r="V141">
        <v>2.1190000000000002</v>
      </c>
      <c r="W141">
        <v>4.0970000000000004</v>
      </c>
      <c r="X141">
        <v>103</v>
      </c>
      <c r="Y141">
        <v>94.472999999999999</v>
      </c>
      <c r="Z141">
        <v>0.89</v>
      </c>
      <c r="AA141">
        <v>1.865E-2</v>
      </c>
      <c r="AB141">
        <v>2.1669999999999998</v>
      </c>
      <c r="AC141">
        <v>3.8170000000000002</v>
      </c>
      <c r="AD141">
        <v>2.202</v>
      </c>
      <c r="AE141">
        <v>3.7810000000000001</v>
      </c>
      <c r="AF141">
        <v>94</v>
      </c>
      <c r="AG141">
        <v>-0.36399999999999999</v>
      </c>
      <c r="AH141">
        <v>-0.105</v>
      </c>
      <c r="AI141">
        <v>37</v>
      </c>
      <c r="AJ141">
        <v>25</v>
      </c>
      <c r="AK141">
        <v>39</v>
      </c>
      <c r="AL141">
        <v>27</v>
      </c>
      <c r="AM141">
        <v>0</v>
      </c>
      <c r="AN141" t="s">
        <v>2610</v>
      </c>
      <c r="AO141" t="s">
        <v>2611</v>
      </c>
      <c r="AP141" t="s">
        <v>2612</v>
      </c>
      <c r="AQ141" t="s">
        <v>2613</v>
      </c>
      <c r="AR141" t="s">
        <v>2614</v>
      </c>
    </row>
    <row r="142" spans="1:44" x14ac:dyDescent="0.25">
      <c r="A142" t="s">
        <v>1795</v>
      </c>
      <c r="B142" t="s">
        <v>1796</v>
      </c>
      <c r="C142" t="s">
        <v>454</v>
      </c>
      <c r="D142" t="s">
        <v>455</v>
      </c>
      <c r="E142">
        <v>4.625</v>
      </c>
      <c r="F142" t="s">
        <v>1369</v>
      </c>
      <c r="G142" t="s">
        <v>84</v>
      </c>
      <c r="H142" t="s">
        <v>43</v>
      </c>
      <c r="I142" t="s">
        <v>55</v>
      </c>
      <c r="J142" t="s">
        <v>45</v>
      </c>
      <c r="K142" t="s">
        <v>46</v>
      </c>
      <c r="L142" t="s">
        <v>144</v>
      </c>
      <c r="M142" t="s">
        <v>213</v>
      </c>
      <c r="N142" t="s">
        <v>107</v>
      </c>
      <c r="O142">
        <v>1500</v>
      </c>
      <c r="P142">
        <v>89</v>
      </c>
      <c r="Q142">
        <v>1.2131149999999999</v>
      </c>
      <c r="R142">
        <v>5.321E-2</v>
      </c>
      <c r="S142">
        <v>0</v>
      </c>
      <c r="T142">
        <v>3.988</v>
      </c>
      <c r="U142">
        <v>7.391</v>
      </c>
      <c r="V142">
        <v>4.1260000000000003</v>
      </c>
      <c r="W142">
        <v>7.2409999999999997</v>
      </c>
      <c r="X142">
        <v>405</v>
      </c>
      <c r="Y142">
        <v>89.5</v>
      </c>
      <c r="Z142">
        <v>0.83399999999999996</v>
      </c>
      <c r="AA142">
        <v>5.2999999999999999E-2</v>
      </c>
      <c r="AB142">
        <v>4.0739999999999998</v>
      </c>
      <c r="AC142">
        <v>7.141</v>
      </c>
      <c r="AD142">
        <v>4.2039999999999997</v>
      </c>
      <c r="AE142">
        <v>6.9649999999999999</v>
      </c>
      <c r="AF142">
        <v>412</v>
      </c>
      <c r="AG142">
        <v>-0.13400000000000001</v>
      </c>
      <c r="AH142">
        <v>0.99299999999999999</v>
      </c>
      <c r="AI142">
        <v>394</v>
      </c>
      <c r="AJ142">
        <v>398</v>
      </c>
      <c r="AK142">
        <v>367</v>
      </c>
      <c r="AL142">
        <v>371</v>
      </c>
      <c r="AM142">
        <v>3.2493358031671402</v>
      </c>
      <c r="AN142" t="s">
        <v>2615</v>
      </c>
      <c r="AO142" t="s">
        <v>2616</v>
      </c>
      <c r="AP142" t="s">
        <v>2617</v>
      </c>
      <c r="AQ142" t="s">
        <v>2618</v>
      </c>
      <c r="AR142" t="s">
        <v>2619</v>
      </c>
    </row>
    <row r="143" spans="1:44" x14ac:dyDescent="0.25">
      <c r="A143" t="s">
        <v>1797</v>
      </c>
      <c r="B143" t="s">
        <v>1798</v>
      </c>
      <c r="C143" t="s">
        <v>1791</v>
      </c>
      <c r="D143" t="s">
        <v>455</v>
      </c>
      <c r="E143">
        <v>1.625</v>
      </c>
      <c r="F143" t="s">
        <v>1421</v>
      </c>
      <c r="G143" t="s">
        <v>42</v>
      </c>
      <c r="H143" t="s">
        <v>43</v>
      </c>
      <c r="I143" t="s">
        <v>55</v>
      </c>
      <c r="J143" t="s">
        <v>45</v>
      </c>
      <c r="K143" t="s">
        <v>46</v>
      </c>
      <c r="L143" t="s">
        <v>144</v>
      </c>
      <c r="M143" t="s">
        <v>213</v>
      </c>
      <c r="N143" t="s">
        <v>49</v>
      </c>
      <c r="O143">
        <v>750</v>
      </c>
      <c r="P143">
        <v>95.449600000000004</v>
      </c>
      <c r="Q143">
        <v>0.208675</v>
      </c>
      <c r="R143">
        <v>2.8209999999999999E-2</v>
      </c>
      <c r="S143">
        <v>0</v>
      </c>
      <c r="T143">
        <v>1.78</v>
      </c>
      <c r="U143">
        <v>4.202</v>
      </c>
      <c r="V143">
        <v>1.8140000000000001</v>
      </c>
      <c r="W143">
        <v>4.1589999999999998</v>
      </c>
      <c r="X143">
        <v>100</v>
      </c>
      <c r="Y143">
        <v>95.494</v>
      </c>
      <c r="Z143">
        <v>7.4999999999999997E-2</v>
      </c>
      <c r="AA143">
        <v>2.8039999999999999E-2</v>
      </c>
      <c r="AB143">
        <v>1.861</v>
      </c>
      <c r="AC143">
        <v>4.07</v>
      </c>
      <c r="AD143">
        <v>1.8959999999999999</v>
      </c>
      <c r="AE143">
        <v>4.03</v>
      </c>
      <c r="AF143">
        <v>107</v>
      </c>
      <c r="AG143">
        <v>9.2999999999999999E-2</v>
      </c>
      <c r="AH143">
        <v>0.25900000000000001</v>
      </c>
      <c r="AI143">
        <v>34</v>
      </c>
      <c r="AJ143">
        <v>40</v>
      </c>
      <c r="AK143">
        <v>36</v>
      </c>
      <c r="AL143">
        <v>41</v>
      </c>
      <c r="AM143">
        <v>0</v>
      </c>
      <c r="AN143" t="s">
        <v>2620</v>
      </c>
      <c r="AO143" t="s">
        <v>2621</v>
      </c>
      <c r="AP143" t="s">
        <v>2622</v>
      </c>
      <c r="AQ143" t="s">
        <v>2190</v>
      </c>
      <c r="AR143" t="s">
        <v>2191</v>
      </c>
    </row>
    <row r="144" spans="1:44" x14ac:dyDescent="0.25">
      <c r="A144" t="s">
        <v>1799</v>
      </c>
      <c r="B144" t="s">
        <v>1800</v>
      </c>
      <c r="C144" t="s">
        <v>1801</v>
      </c>
      <c r="D144" t="s">
        <v>455</v>
      </c>
      <c r="E144">
        <v>2.25</v>
      </c>
      <c r="F144" t="s">
        <v>1802</v>
      </c>
      <c r="G144" t="s">
        <v>42</v>
      </c>
      <c r="H144" t="s">
        <v>43</v>
      </c>
      <c r="I144" t="s">
        <v>55</v>
      </c>
      <c r="J144" t="s">
        <v>45</v>
      </c>
      <c r="K144" t="s">
        <v>46</v>
      </c>
      <c r="L144" t="s">
        <v>144</v>
      </c>
      <c r="M144" t="s">
        <v>213</v>
      </c>
      <c r="N144" t="s">
        <v>49</v>
      </c>
      <c r="O144">
        <v>750</v>
      </c>
      <c r="P144">
        <v>95.089399999999998</v>
      </c>
      <c r="Q144">
        <v>2.1575340000000001</v>
      </c>
      <c r="R144">
        <v>2.8680000000000001E-2</v>
      </c>
      <c r="S144">
        <v>0</v>
      </c>
      <c r="T144">
        <v>2.794</v>
      </c>
      <c r="U144">
        <v>3.996</v>
      </c>
      <c r="V144">
        <v>2.84</v>
      </c>
      <c r="W144">
        <v>3.9569999999999999</v>
      </c>
      <c r="X144">
        <v>104</v>
      </c>
      <c r="Y144">
        <v>95.671000000000006</v>
      </c>
      <c r="Z144">
        <v>1.9730000000000001</v>
      </c>
      <c r="AA144">
        <v>2.8649999999999998E-2</v>
      </c>
      <c r="AB144">
        <v>2.8809999999999998</v>
      </c>
      <c r="AC144">
        <v>3.7429999999999999</v>
      </c>
      <c r="AD144">
        <v>2.923</v>
      </c>
      <c r="AE144">
        <v>3.7090000000000001</v>
      </c>
      <c r="AF144">
        <v>104</v>
      </c>
      <c r="AG144">
        <v>-0.40600000000000003</v>
      </c>
      <c r="AH144">
        <v>9.7000000000000003E-2</v>
      </c>
      <c r="AI144">
        <v>41</v>
      </c>
      <c r="AJ144">
        <v>36</v>
      </c>
      <c r="AK144">
        <v>42</v>
      </c>
      <c r="AL144">
        <v>38</v>
      </c>
      <c r="AM144">
        <v>8.6584366772124305E-3</v>
      </c>
      <c r="AN144" t="s">
        <v>2363</v>
      </c>
      <c r="AO144" t="s">
        <v>2364</v>
      </c>
      <c r="AP144" t="s">
        <v>2365</v>
      </c>
      <c r="AQ144" t="s">
        <v>2366</v>
      </c>
      <c r="AR144" t="s">
        <v>2367</v>
      </c>
    </row>
    <row r="145" spans="1:44" x14ac:dyDescent="0.25">
      <c r="A145" t="s">
        <v>1803</v>
      </c>
      <c r="B145" t="s">
        <v>1804</v>
      </c>
      <c r="C145" t="s">
        <v>454</v>
      </c>
      <c r="D145" t="s">
        <v>455</v>
      </c>
      <c r="E145">
        <v>3.25</v>
      </c>
      <c r="F145" t="s">
        <v>1805</v>
      </c>
      <c r="G145" t="s">
        <v>54</v>
      </c>
      <c r="H145" t="s">
        <v>43</v>
      </c>
      <c r="I145" t="s">
        <v>55</v>
      </c>
      <c r="J145" t="s">
        <v>45</v>
      </c>
      <c r="K145" t="s">
        <v>46</v>
      </c>
      <c r="L145" t="s">
        <v>144</v>
      </c>
      <c r="M145" t="s">
        <v>213</v>
      </c>
      <c r="N145" t="s">
        <v>49</v>
      </c>
      <c r="O145">
        <v>1000</v>
      </c>
      <c r="P145">
        <v>91.273200000000003</v>
      </c>
      <c r="Q145">
        <v>2.822603</v>
      </c>
      <c r="R145">
        <v>3.6999999999999998E-2</v>
      </c>
      <c r="S145">
        <v>0</v>
      </c>
      <c r="T145">
        <v>5.97</v>
      </c>
      <c r="U145">
        <v>4.718</v>
      </c>
      <c r="V145">
        <v>6.0880000000000001</v>
      </c>
      <c r="W145">
        <v>4.6639999999999997</v>
      </c>
      <c r="X145">
        <v>196</v>
      </c>
      <c r="Y145">
        <v>92.897999999999996</v>
      </c>
      <c r="Z145">
        <v>2.5550000000000002</v>
      </c>
      <c r="AA145">
        <v>3.7339999999999998E-2</v>
      </c>
      <c r="AB145">
        <v>6.0759999999999996</v>
      </c>
      <c r="AC145">
        <v>4.4189999999999996</v>
      </c>
      <c r="AD145">
        <v>6.1779999999999999</v>
      </c>
      <c r="AE145">
        <v>4.3710000000000004</v>
      </c>
      <c r="AF145">
        <v>200</v>
      </c>
      <c r="AG145">
        <v>-1.423</v>
      </c>
      <c r="AH145">
        <v>0.38700000000000001</v>
      </c>
      <c r="AI145">
        <v>126</v>
      </c>
      <c r="AJ145">
        <v>128</v>
      </c>
      <c r="AK145">
        <v>133</v>
      </c>
      <c r="AL145">
        <v>134</v>
      </c>
      <c r="AM145">
        <v>1.1163870677480301</v>
      </c>
      <c r="AN145" t="s">
        <v>2623</v>
      </c>
      <c r="AO145" t="s">
        <v>2624</v>
      </c>
      <c r="AP145" t="s">
        <v>2625</v>
      </c>
      <c r="AQ145" t="s">
        <v>2626</v>
      </c>
      <c r="AR145" t="s">
        <v>2627</v>
      </c>
    </row>
    <row r="146" spans="1:44" x14ac:dyDescent="0.25">
      <c r="A146" t="s">
        <v>1806</v>
      </c>
      <c r="B146" t="s">
        <v>1807</v>
      </c>
      <c r="C146" t="s">
        <v>454</v>
      </c>
      <c r="D146" t="s">
        <v>455</v>
      </c>
      <c r="E146">
        <v>2.625</v>
      </c>
      <c r="F146" t="s">
        <v>1385</v>
      </c>
      <c r="G146" t="s">
        <v>54</v>
      </c>
      <c r="H146" t="s">
        <v>43</v>
      </c>
      <c r="I146" t="s">
        <v>55</v>
      </c>
      <c r="J146" t="s">
        <v>45</v>
      </c>
      <c r="K146" t="s">
        <v>46</v>
      </c>
      <c r="L146" t="s">
        <v>144</v>
      </c>
      <c r="M146" t="s">
        <v>213</v>
      </c>
      <c r="N146" t="s">
        <v>49</v>
      </c>
      <c r="O146">
        <v>750</v>
      </c>
      <c r="P146">
        <v>93.107799999999997</v>
      </c>
      <c r="Q146">
        <v>2.2941780000000001</v>
      </c>
      <c r="R146">
        <v>2.8129999999999999E-2</v>
      </c>
      <c r="S146">
        <v>0</v>
      </c>
      <c r="T146">
        <v>3.698</v>
      </c>
      <c r="U146">
        <v>4.49</v>
      </c>
      <c r="V146">
        <v>3.7629999999999999</v>
      </c>
      <c r="W146">
        <v>4.4409999999999998</v>
      </c>
      <c r="X146">
        <v>165</v>
      </c>
      <c r="Y146">
        <v>93.828000000000003</v>
      </c>
      <c r="Z146">
        <v>2.0779999999999998</v>
      </c>
      <c r="AA146">
        <v>2.8139999999999998E-2</v>
      </c>
      <c r="AB146">
        <v>3.7869999999999999</v>
      </c>
      <c r="AC146">
        <v>4.2549999999999999</v>
      </c>
      <c r="AD146">
        <v>3.8450000000000002</v>
      </c>
      <c r="AE146">
        <v>4.2110000000000003</v>
      </c>
      <c r="AF146">
        <v>170</v>
      </c>
      <c r="AG146">
        <v>-0.52600000000000002</v>
      </c>
      <c r="AH146">
        <v>0.33600000000000002</v>
      </c>
      <c r="AI146">
        <v>98</v>
      </c>
      <c r="AJ146">
        <v>99</v>
      </c>
      <c r="AK146">
        <v>102</v>
      </c>
      <c r="AL146">
        <v>103</v>
      </c>
      <c r="AM146">
        <v>0.81773701558801404</v>
      </c>
      <c r="AN146" t="s">
        <v>2628</v>
      </c>
      <c r="AO146" t="s">
        <v>2629</v>
      </c>
      <c r="AP146" t="s">
        <v>2630</v>
      </c>
      <c r="AQ146" t="s">
        <v>2631</v>
      </c>
      <c r="AR146" t="s">
        <v>2632</v>
      </c>
    </row>
    <row r="147" spans="1:44" x14ac:dyDescent="0.25">
      <c r="A147" t="s">
        <v>1808</v>
      </c>
      <c r="B147" t="s">
        <v>1809</v>
      </c>
      <c r="C147" t="s">
        <v>1794</v>
      </c>
      <c r="D147" t="s">
        <v>455</v>
      </c>
      <c r="E147">
        <v>2.5</v>
      </c>
      <c r="F147" t="s">
        <v>1810</v>
      </c>
      <c r="G147" t="s">
        <v>42</v>
      </c>
      <c r="H147" t="s">
        <v>43</v>
      </c>
      <c r="I147" t="s">
        <v>55</v>
      </c>
      <c r="J147" t="s">
        <v>45</v>
      </c>
      <c r="K147" t="s">
        <v>46</v>
      </c>
      <c r="L147" t="s">
        <v>144</v>
      </c>
      <c r="M147" t="s">
        <v>213</v>
      </c>
      <c r="N147" t="s">
        <v>49</v>
      </c>
      <c r="O147">
        <v>850</v>
      </c>
      <c r="P147">
        <v>94.350200000000001</v>
      </c>
      <c r="Q147">
        <v>0.42349700000000001</v>
      </c>
      <c r="R147">
        <v>3.1669999999999997E-2</v>
      </c>
      <c r="S147">
        <v>0</v>
      </c>
      <c r="T147">
        <v>2.633</v>
      </c>
      <c r="U147">
        <v>4.6740000000000004</v>
      </c>
      <c r="V147">
        <v>2.6850000000000001</v>
      </c>
      <c r="W147">
        <v>4.6210000000000004</v>
      </c>
      <c r="X147">
        <v>167</v>
      </c>
      <c r="Y147">
        <v>94.995999999999995</v>
      </c>
      <c r="Z147">
        <v>0.219</v>
      </c>
      <c r="AA147">
        <v>3.1660000000000001E-2</v>
      </c>
      <c r="AB147">
        <v>2.7189999999999999</v>
      </c>
      <c r="AC147">
        <v>4.3650000000000002</v>
      </c>
      <c r="AD147">
        <v>2.7679999999999998</v>
      </c>
      <c r="AE147">
        <v>4.319</v>
      </c>
      <c r="AF147">
        <v>161</v>
      </c>
      <c r="AG147">
        <v>-0.46300000000000002</v>
      </c>
      <c r="AH147">
        <v>-1.7999999999999999E-2</v>
      </c>
      <c r="AI147">
        <v>101</v>
      </c>
      <c r="AJ147">
        <v>91</v>
      </c>
      <c r="AK147">
        <v>105</v>
      </c>
      <c r="AL147">
        <v>95</v>
      </c>
      <c r="AM147">
        <v>0.63892038587198496</v>
      </c>
      <c r="AN147" t="s">
        <v>2633</v>
      </c>
      <c r="AO147" t="s">
        <v>2634</v>
      </c>
      <c r="AP147" t="s">
        <v>2327</v>
      </c>
      <c r="AQ147" t="s">
        <v>2635</v>
      </c>
      <c r="AR147" t="s">
        <v>2636</v>
      </c>
    </row>
    <row r="148" spans="1:44" x14ac:dyDescent="0.25">
      <c r="A148" t="s">
        <v>1811</v>
      </c>
      <c r="B148" t="s">
        <v>1812</v>
      </c>
      <c r="C148" t="s">
        <v>1801</v>
      </c>
      <c r="D148" t="s">
        <v>455</v>
      </c>
      <c r="E148">
        <v>1.5</v>
      </c>
      <c r="F148" s="6">
        <v>45301</v>
      </c>
      <c r="G148" t="s">
        <v>42</v>
      </c>
      <c r="H148" t="s">
        <v>43</v>
      </c>
      <c r="I148" t="s">
        <v>55</v>
      </c>
      <c r="J148" t="s">
        <v>45</v>
      </c>
      <c r="K148" t="s">
        <v>46</v>
      </c>
      <c r="L148" t="s">
        <v>144</v>
      </c>
      <c r="M148" t="s">
        <v>213</v>
      </c>
      <c r="N148" t="s">
        <v>49</v>
      </c>
      <c r="O148">
        <v>1000</v>
      </c>
      <c r="P148">
        <v>97.523399999999995</v>
      </c>
      <c r="Q148">
        <v>0</v>
      </c>
      <c r="R148">
        <v>3.8339999999999999E-2</v>
      </c>
      <c r="S148">
        <v>0</v>
      </c>
      <c r="T148">
        <v>0.96099999999999997</v>
      </c>
      <c r="U148">
        <v>4.0780000000000003</v>
      </c>
      <c r="V148">
        <v>0.98199999999999998</v>
      </c>
      <c r="W148">
        <v>4.0369999999999999</v>
      </c>
      <c r="X148">
        <v>49</v>
      </c>
      <c r="Y148">
        <v>97.38</v>
      </c>
      <c r="Z148">
        <v>1.377</v>
      </c>
      <c r="AA148">
        <v>3.8629999999999998E-2</v>
      </c>
      <c r="AB148">
        <v>1.026</v>
      </c>
      <c r="AC148">
        <v>4.0199999999999996</v>
      </c>
      <c r="AD148">
        <v>1.048</v>
      </c>
      <c r="AE148">
        <v>3.98</v>
      </c>
      <c r="AF148">
        <v>69</v>
      </c>
      <c r="AG148">
        <v>0.27</v>
      </c>
      <c r="AH148">
        <v>0.23699999999999999</v>
      </c>
      <c r="AI148">
        <v>-7</v>
      </c>
      <c r="AJ148">
        <v>6</v>
      </c>
      <c r="AK148">
        <v>-8</v>
      </c>
      <c r="AL148">
        <v>6</v>
      </c>
      <c r="AM148">
        <v>0</v>
      </c>
      <c r="AN148" t="s">
        <v>2637</v>
      </c>
      <c r="AO148" t="s">
        <v>2638</v>
      </c>
      <c r="AP148" t="s">
        <v>2639</v>
      </c>
      <c r="AQ148" t="s">
        <v>2190</v>
      </c>
      <c r="AR148" t="s">
        <v>2191</v>
      </c>
    </row>
    <row r="149" spans="1:44" x14ac:dyDescent="0.25">
      <c r="A149" t="s">
        <v>1813</v>
      </c>
      <c r="B149" t="s">
        <v>1814</v>
      </c>
      <c r="C149" t="s">
        <v>1801</v>
      </c>
      <c r="D149" t="s">
        <v>455</v>
      </c>
      <c r="E149">
        <v>2.25</v>
      </c>
      <c r="F149" s="6">
        <v>46397</v>
      </c>
      <c r="G149" t="s">
        <v>42</v>
      </c>
      <c r="H149" t="s">
        <v>43</v>
      </c>
      <c r="I149" t="s">
        <v>55</v>
      </c>
      <c r="J149" t="s">
        <v>45</v>
      </c>
      <c r="K149" t="s">
        <v>46</v>
      </c>
      <c r="L149" t="s">
        <v>144</v>
      </c>
      <c r="M149" t="s">
        <v>213</v>
      </c>
      <c r="N149" t="s">
        <v>49</v>
      </c>
      <c r="O149">
        <v>650</v>
      </c>
      <c r="P149">
        <v>93.473200000000006</v>
      </c>
      <c r="Q149">
        <v>0</v>
      </c>
      <c r="R149">
        <v>2.3890000000000002E-2</v>
      </c>
      <c r="S149">
        <v>0</v>
      </c>
      <c r="T149">
        <v>3.714</v>
      </c>
      <c r="U149">
        <v>4.05</v>
      </c>
      <c r="V149">
        <v>3.7719999999999998</v>
      </c>
      <c r="W149">
        <v>4.01</v>
      </c>
      <c r="X149">
        <v>121</v>
      </c>
      <c r="Y149">
        <v>94.570999999999998</v>
      </c>
      <c r="Z149">
        <v>2.0649999999999999</v>
      </c>
      <c r="AA149">
        <v>2.4570000000000002E-2</v>
      </c>
      <c r="AB149">
        <v>3.72</v>
      </c>
      <c r="AC149">
        <v>3.7069999999999999</v>
      </c>
      <c r="AD149">
        <v>3.7679999999999998</v>
      </c>
      <c r="AE149">
        <v>3.673</v>
      </c>
      <c r="AF149">
        <v>115</v>
      </c>
      <c r="AG149">
        <v>-0.94499999999999995</v>
      </c>
      <c r="AH149">
        <v>-0.11799999999999999</v>
      </c>
      <c r="AI149">
        <v>56</v>
      </c>
      <c r="AJ149">
        <v>46</v>
      </c>
      <c r="AK149">
        <v>58</v>
      </c>
      <c r="AL149">
        <v>48</v>
      </c>
      <c r="AM149">
        <v>0.16648611892923201</v>
      </c>
      <c r="AN149" t="s">
        <v>2640</v>
      </c>
      <c r="AO149" t="s">
        <v>2641</v>
      </c>
      <c r="AP149" t="s">
        <v>2642</v>
      </c>
      <c r="AQ149" t="s">
        <v>2643</v>
      </c>
      <c r="AR149" t="s">
        <v>2644</v>
      </c>
    </row>
    <row r="150" spans="1:44" x14ac:dyDescent="0.25">
      <c r="A150" t="s">
        <v>1815</v>
      </c>
      <c r="B150" t="s">
        <v>1816</v>
      </c>
      <c r="C150" t="s">
        <v>1791</v>
      </c>
      <c r="D150" t="s">
        <v>455</v>
      </c>
      <c r="E150">
        <v>1.5</v>
      </c>
      <c r="F150" t="s">
        <v>1353</v>
      </c>
      <c r="G150" t="s">
        <v>42</v>
      </c>
      <c r="H150" t="s">
        <v>43</v>
      </c>
      <c r="I150" t="s">
        <v>55</v>
      </c>
      <c r="J150" t="s">
        <v>45</v>
      </c>
      <c r="K150" t="s">
        <v>46</v>
      </c>
      <c r="L150" t="s">
        <v>144</v>
      </c>
      <c r="M150" t="s">
        <v>213</v>
      </c>
      <c r="N150" t="s">
        <v>49</v>
      </c>
      <c r="O150">
        <v>650</v>
      </c>
      <c r="P150">
        <v>92.688800000000001</v>
      </c>
      <c r="Q150">
        <v>0.42622900000000002</v>
      </c>
      <c r="R150">
        <v>2.3800000000000002E-2</v>
      </c>
      <c r="S150">
        <v>0</v>
      </c>
      <c r="T150">
        <v>2.5569999999999999</v>
      </c>
      <c r="U150">
        <v>4.4130000000000003</v>
      </c>
      <c r="V150">
        <v>2.6040000000000001</v>
      </c>
      <c r="W150">
        <v>4.3650000000000002</v>
      </c>
      <c r="X150">
        <v>141</v>
      </c>
      <c r="Y150">
        <v>93.103999999999999</v>
      </c>
      <c r="Z150">
        <v>0.30299999999999999</v>
      </c>
      <c r="AA150">
        <v>2.375E-2</v>
      </c>
      <c r="AB150">
        <v>2.6419999999999999</v>
      </c>
      <c r="AC150">
        <v>4.16</v>
      </c>
      <c r="AD150">
        <v>2.6869999999999998</v>
      </c>
      <c r="AE150">
        <v>4.1180000000000003</v>
      </c>
      <c r="AF150">
        <v>140</v>
      </c>
      <c r="AG150">
        <v>-0.313</v>
      </c>
      <c r="AH150">
        <v>0.104</v>
      </c>
      <c r="AI150">
        <v>73</v>
      </c>
      <c r="AJ150">
        <v>69</v>
      </c>
      <c r="AK150">
        <v>77</v>
      </c>
      <c r="AL150">
        <v>73</v>
      </c>
      <c r="AM150">
        <v>0.35940280735524299</v>
      </c>
      <c r="AN150" t="s">
        <v>2167</v>
      </c>
      <c r="AO150" t="s">
        <v>2168</v>
      </c>
      <c r="AP150" t="s">
        <v>2169</v>
      </c>
      <c r="AQ150" t="s">
        <v>2170</v>
      </c>
      <c r="AR150" t="s">
        <v>2171</v>
      </c>
    </row>
    <row r="151" spans="1:44" x14ac:dyDescent="0.25">
      <c r="A151" t="s">
        <v>1817</v>
      </c>
      <c r="B151" t="s">
        <v>1818</v>
      </c>
      <c r="C151" t="s">
        <v>1801</v>
      </c>
      <c r="D151" t="s">
        <v>455</v>
      </c>
      <c r="E151">
        <v>3</v>
      </c>
      <c r="F151" s="6">
        <v>45812</v>
      </c>
      <c r="G151" t="s">
        <v>42</v>
      </c>
      <c r="H151" t="s">
        <v>43</v>
      </c>
      <c r="I151" t="s">
        <v>55</v>
      </c>
      <c r="J151" t="s">
        <v>45</v>
      </c>
      <c r="K151" t="s">
        <v>46</v>
      </c>
      <c r="L151" t="s">
        <v>144</v>
      </c>
      <c r="M151" t="s">
        <v>213</v>
      </c>
      <c r="N151" t="s">
        <v>49</v>
      </c>
      <c r="O151">
        <v>700</v>
      </c>
      <c r="P151">
        <v>98.406999999999996</v>
      </c>
      <c r="Q151">
        <v>1.4590160000000001</v>
      </c>
      <c r="R151">
        <v>2.7490000000000001E-2</v>
      </c>
      <c r="S151">
        <v>0</v>
      </c>
      <c r="T151">
        <v>1.4259999999999999</v>
      </c>
      <c r="U151">
        <v>4.0960000000000001</v>
      </c>
      <c r="V151">
        <v>1.4530000000000001</v>
      </c>
      <c r="W151">
        <v>4.0549999999999997</v>
      </c>
      <c r="X151">
        <v>74</v>
      </c>
      <c r="Y151">
        <v>98.575999999999993</v>
      </c>
      <c r="Z151">
        <v>1.2130000000000001</v>
      </c>
      <c r="AA151">
        <v>2.7320000000000001E-2</v>
      </c>
      <c r="AB151">
        <v>1.5069999999999999</v>
      </c>
      <c r="AC151">
        <v>3.9289999999999998</v>
      </c>
      <c r="AD151">
        <v>1.5349999999999999</v>
      </c>
      <c r="AE151">
        <v>3.891</v>
      </c>
      <c r="AF151">
        <v>81</v>
      </c>
      <c r="AG151">
        <v>7.6999999999999999E-2</v>
      </c>
      <c r="AH151">
        <v>0.16</v>
      </c>
      <c r="AI151">
        <v>13</v>
      </c>
      <c r="AJ151">
        <v>15</v>
      </c>
      <c r="AK151">
        <v>13</v>
      </c>
      <c r="AL151">
        <v>16</v>
      </c>
      <c r="AM151">
        <v>0</v>
      </c>
      <c r="AN151" t="s">
        <v>2448</v>
      </c>
      <c r="AO151" t="s">
        <v>2449</v>
      </c>
      <c r="AP151" t="s">
        <v>2450</v>
      </c>
      <c r="AQ151" t="s">
        <v>2190</v>
      </c>
      <c r="AR151" t="s">
        <v>2191</v>
      </c>
    </row>
    <row r="152" spans="1:44" x14ac:dyDescent="0.25">
      <c r="A152" t="s">
        <v>1819</v>
      </c>
      <c r="B152" t="s">
        <v>1820</v>
      </c>
      <c r="C152" t="s">
        <v>1801</v>
      </c>
      <c r="D152" t="s">
        <v>455</v>
      </c>
      <c r="E152">
        <v>3.375</v>
      </c>
      <c r="F152" s="6">
        <v>46908</v>
      </c>
      <c r="G152" t="s">
        <v>42</v>
      </c>
      <c r="H152" t="s">
        <v>43</v>
      </c>
      <c r="I152" t="s">
        <v>55</v>
      </c>
      <c r="J152" t="s">
        <v>45</v>
      </c>
      <c r="K152" t="s">
        <v>46</v>
      </c>
      <c r="L152" t="s">
        <v>144</v>
      </c>
      <c r="M152" t="s">
        <v>213</v>
      </c>
      <c r="N152" t="s">
        <v>49</v>
      </c>
      <c r="O152">
        <v>800</v>
      </c>
      <c r="P152">
        <v>95.813400000000001</v>
      </c>
      <c r="Q152">
        <v>1.6413930000000001</v>
      </c>
      <c r="R152">
        <v>3.065E-2</v>
      </c>
      <c r="S152">
        <v>0</v>
      </c>
      <c r="T152">
        <v>4.0119999999999996</v>
      </c>
      <c r="U152">
        <v>4.4139999999999997</v>
      </c>
      <c r="V152">
        <v>4.0819999999999999</v>
      </c>
      <c r="W152">
        <v>4.3659999999999997</v>
      </c>
      <c r="X152">
        <v>160</v>
      </c>
      <c r="Y152">
        <v>96.837000000000003</v>
      </c>
      <c r="Z152">
        <v>1.365</v>
      </c>
      <c r="AA152">
        <v>3.073E-2</v>
      </c>
      <c r="AB152">
        <v>4.1029999999999998</v>
      </c>
      <c r="AC152">
        <v>4.141</v>
      </c>
      <c r="AD152">
        <v>4.165</v>
      </c>
      <c r="AE152">
        <v>4.0990000000000002</v>
      </c>
      <c r="AF152">
        <v>163</v>
      </c>
      <c r="AG152">
        <v>-0.76100000000000001</v>
      </c>
      <c r="AH152">
        <v>0.23599999999999999</v>
      </c>
      <c r="AI152">
        <v>95</v>
      </c>
      <c r="AJ152">
        <v>93</v>
      </c>
      <c r="AK152">
        <v>97</v>
      </c>
      <c r="AL152">
        <v>95</v>
      </c>
      <c r="AM152">
        <v>0.55307603501334601</v>
      </c>
      <c r="AN152" t="s">
        <v>2456</v>
      </c>
      <c r="AO152" t="s">
        <v>2457</v>
      </c>
      <c r="AP152" t="s">
        <v>2458</v>
      </c>
      <c r="AQ152" t="s">
        <v>2459</v>
      </c>
      <c r="AR152" t="s">
        <v>2460</v>
      </c>
    </row>
    <row r="153" spans="1:44" x14ac:dyDescent="0.25">
      <c r="A153" t="s">
        <v>1821</v>
      </c>
      <c r="B153" t="s">
        <v>1822</v>
      </c>
      <c r="C153" t="s">
        <v>454</v>
      </c>
      <c r="D153" t="s">
        <v>455</v>
      </c>
      <c r="E153">
        <v>3.5</v>
      </c>
      <c r="F153" t="s">
        <v>1388</v>
      </c>
      <c r="G153" t="s">
        <v>84</v>
      </c>
      <c r="H153" t="s">
        <v>43</v>
      </c>
      <c r="I153" t="s">
        <v>55</v>
      </c>
      <c r="J153" t="s">
        <v>45</v>
      </c>
      <c r="K153" t="s">
        <v>46</v>
      </c>
      <c r="L153" t="s">
        <v>144</v>
      </c>
      <c r="M153" t="s">
        <v>213</v>
      </c>
      <c r="N153" t="s">
        <v>93</v>
      </c>
      <c r="O153">
        <v>1500</v>
      </c>
      <c r="P153">
        <v>94.180999999999997</v>
      </c>
      <c r="Q153">
        <v>1.0136609999999999</v>
      </c>
      <c r="R153">
        <v>5.6140000000000002E-2</v>
      </c>
      <c r="S153">
        <v>0</v>
      </c>
      <c r="T153">
        <v>1.5629999999999999</v>
      </c>
      <c r="U153">
        <v>7.157</v>
      </c>
      <c r="V153">
        <v>1.6240000000000001</v>
      </c>
      <c r="W153">
        <v>6.9749999999999996</v>
      </c>
      <c r="X153">
        <v>375</v>
      </c>
      <c r="Y153">
        <v>94.125</v>
      </c>
      <c r="Z153">
        <v>0.72699999999999998</v>
      </c>
      <c r="AA153">
        <v>5.5649999999999998E-2</v>
      </c>
      <c r="AB153">
        <v>1.643</v>
      </c>
      <c r="AC153">
        <v>6.98</v>
      </c>
      <c r="AD153">
        <v>1.706</v>
      </c>
      <c r="AE153">
        <v>6.7220000000000004</v>
      </c>
      <c r="AF153">
        <v>382</v>
      </c>
      <c r="AG153">
        <v>0.36199999999999999</v>
      </c>
      <c r="AH153">
        <v>0.47699999999999998</v>
      </c>
      <c r="AI153">
        <v>370</v>
      </c>
      <c r="AJ153">
        <v>376</v>
      </c>
      <c r="AK153">
        <v>321</v>
      </c>
      <c r="AL153">
        <v>326</v>
      </c>
      <c r="AM153">
        <v>2.8</v>
      </c>
      <c r="AN153" t="s">
        <v>2410</v>
      </c>
      <c r="AO153" t="s">
        <v>2411</v>
      </c>
      <c r="AP153" t="s">
        <v>2412</v>
      </c>
      <c r="AQ153" t="s">
        <v>2190</v>
      </c>
      <c r="AR153" t="s">
        <v>2191</v>
      </c>
    </row>
    <row r="154" spans="1:44" x14ac:dyDescent="0.25">
      <c r="A154" t="s">
        <v>1823</v>
      </c>
      <c r="B154" t="s">
        <v>1824</v>
      </c>
      <c r="C154" t="s">
        <v>454</v>
      </c>
      <c r="D154" t="s">
        <v>455</v>
      </c>
      <c r="E154">
        <v>3.875</v>
      </c>
      <c r="F154" t="s">
        <v>1825</v>
      </c>
      <c r="G154" t="s">
        <v>84</v>
      </c>
      <c r="H154" t="s">
        <v>43</v>
      </c>
      <c r="I154" t="s">
        <v>55</v>
      </c>
      <c r="J154" t="s">
        <v>45</v>
      </c>
      <c r="K154" t="s">
        <v>46</v>
      </c>
      <c r="L154" t="s">
        <v>144</v>
      </c>
      <c r="M154" t="s">
        <v>213</v>
      </c>
      <c r="N154" t="s">
        <v>93</v>
      </c>
      <c r="O154">
        <v>1500</v>
      </c>
      <c r="P154">
        <v>82.375</v>
      </c>
      <c r="Q154">
        <v>1.122268</v>
      </c>
      <c r="R154">
        <v>4.9239999999999999E-2</v>
      </c>
      <c r="S154">
        <v>0</v>
      </c>
      <c r="T154">
        <v>4.7409999999999997</v>
      </c>
      <c r="U154">
        <v>7.4880000000000004</v>
      </c>
      <c r="V154">
        <v>4.9050000000000002</v>
      </c>
      <c r="W154">
        <v>7.4349999999999996</v>
      </c>
      <c r="X154">
        <v>450</v>
      </c>
      <c r="Y154">
        <v>83.25</v>
      </c>
      <c r="Z154">
        <v>0.80500000000000005</v>
      </c>
      <c r="AA154">
        <v>4.9320000000000003E-2</v>
      </c>
      <c r="AB154">
        <v>4.835</v>
      </c>
      <c r="AC154">
        <v>7.2140000000000004</v>
      </c>
      <c r="AD154">
        <v>4.9870000000000001</v>
      </c>
      <c r="AE154">
        <v>7.1349999999999998</v>
      </c>
      <c r="AF154">
        <v>455</v>
      </c>
      <c r="AG154">
        <v>-0.66300000000000003</v>
      </c>
      <c r="AH154">
        <v>1.1990000000000001</v>
      </c>
      <c r="AI154">
        <v>446</v>
      </c>
      <c r="AJ154">
        <v>449</v>
      </c>
      <c r="AK154">
        <v>408</v>
      </c>
      <c r="AL154">
        <v>409</v>
      </c>
      <c r="AM154">
        <v>3.6550364241630802</v>
      </c>
      <c r="AN154" t="s">
        <v>2645</v>
      </c>
      <c r="AO154" t="s">
        <v>2646</v>
      </c>
      <c r="AP154" t="s">
        <v>2647</v>
      </c>
      <c r="AQ154" t="s">
        <v>2648</v>
      </c>
      <c r="AR154" t="s">
        <v>2649</v>
      </c>
    </row>
    <row r="155" spans="1:44" x14ac:dyDescent="0.25">
      <c r="A155" t="s">
        <v>1826</v>
      </c>
      <c r="B155" t="s">
        <v>1827</v>
      </c>
      <c r="C155" t="s">
        <v>1791</v>
      </c>
      <c r="D155" t="s">
        <v>455</v>
      </c>
      <c r="E155">
        <v>0.25</v>
      </c>
      <c r="F155" s="6">
        <v>46357</v>
      </c>
      <c r="G155" t="s">
        <v>42</v>
      </c>
      <c r="H155" t="s">
        <v>43</v>
      </c>
      <c r="I155" t="s">
        <v>55</v>
      </c>
      <c r="J155" t="s">
        <v>45</v>
      </c>
      <c r="K155" t="s">
        <v>46</v>
      </c>
      <c r="L155" t="s">
        <v>144</v>
      </c>
      <c r="M155" t="s">
        <v>213</v>
      </c>
      <c r="N155" t="s">
        <v>49</v>
      </c>
      <c r="O155">
        <v>750</v>
      </c>
      <c r="P155">
        <v>91.144000000000005</v>
      </c>
      <c r="Q155">
        <v>0.179452</v>
      </c>
      <c r="R155">
        <v>2.6929999999999999E-2</v>
      </c>
      <c r="S155">
        <v>0</v>
      </c>
      <c r="T155">
        <v>2.1779999999999999</v>
      </c>
      <c r="U155">
        <v>4.4139999999999997</v>
      </c>
      <c r="V155">
        <v>2.2200000000000002</v>
      </c>
      <c r="W155">
        <v>4.3659999999999997</v>
      </c>
      <c r="X155">
        <v>133</v>
      </c>
      <c r="Y155">
        <v>91.203000000000003</v>
      </c>
      <c r="Z155">
        <v>0.159</v>
      </c>
      <c r="AA155">
        <v>2.6800000000000001E-2</v>
      </c>
      <c r="AB155">
        <v>2.2610000000000001</v>
      </c>
      <c r="AC155">
        <v>4.2380000000000004</v>
      </c>
      <c r="AD155">
        <v>2.302</v>
      </c>
      <c r="AE155">
        <v>4.194</v>
      </c>
      <c r="AF155">
        <v>138</v>
      </c>
      <c r="AG155">
        <v>-4.2000000000000003E-2</v>
      </c>
      <c r="AH155">
        <v>0.246</v>
      </c>
      <c r="AI155">
        <v>64</v>
      </c>
      <c r="AJ155">
        <v>65</v>
      </c>
      <c r="AK155">
        <v>68</v>
      </c>
      <c r="AL155">
        <v>70</v>
      </c>
      <c r="AM155">
        <v>0.26995502859277798</v>
      </c>
      <c r="AN155" t="s">
        <v>2650</v>
      </c>
      <c r="AO155" t="s">
        <v>2651</v>
      </c>
      <c r="AP155" t="s">
        <v>2652</v>
      </c>
      <c r="AQ155" t="s">
        <v>2653</v>
      </c>
      <c r="AR155" t="s">
        <v>2654</v>
      </c>
    </row>
    <row r="156" spans="1:44" x14ac:dyDescent="0.25">
      <c r="A156" t="s">
        <v>1828</v>
      </c>
      <c r="B156" t="s">
        <v>1829</v>
      </c>
      <c r="C156" t="s">
        <v>1791</v>
      </c>
      <c r="D156" t="s">
        <v>455</v>
      </c>
      <c r="E156">
        <v>0.5</v>
      </c>
      <c r="F156" s="6">
        <v>47453</v>
      </c>
      <c r="G156" t="s">
        <v>42</v>
      </c>
      <c r="H156" t="s">
        <v>43</v>
      </c>
      <c r="I156" t="s">
        <v>55</v>
      </c>
      <c r="J156" t="s">
        <v>45</v>
      </c>
      <c r="K156" t="s">
        <v>46</v>
      </c>
      <c r="L156" t="s">
        <v>144</v>
      </c>
      <c r="M156" t="s">
        <v>213</v>
      </c>
      <c r="N156" t="s">
        <v>49</v>
      </c>
      <c r="O156">
        <v>750</v>
      </c>
      <c r="P156">
        <v>80.224999999999994</v>
      </c>
      <c r="Q156">
        <v>0.358904</v>
      </c>
      <c r="R156">
        <v>2.376E-2</v>
      </c>
      <c r="S156">
        <v>0</v>
      </c>
      <c r="T156">
        <v>4.9560000000000004</v>
      </c>
      <c r="U156">
        <v>4.83</v>
      </c>
      <c r="V156">
        <v>5.05</v>
      </c>
      <c r="W156">
        <v>4.7729999999999997</v>
      </c>
      <c r="X156">
        <v>207</v>
      </c>
      <c r="Y156">
        <v>81.606999999999999</v>
      </c>
      <c r="Z156">
        <v>0.318</v>
      </c>
      <c r="AA156">
        <v>2.4029999999999999E-2</v>
      </c>
      <c r="AB156">
        <v>5.0549999999999997</v>
      </c>
      <c r="AC156">
        <v>4.4260000000000002</v>
      </c>
      <c r="AD156">
        <v>5.1340000000000003</v>
      </c>
      <c r="AE156">
        <v>4.3780000000000001</v>
      </c>
      <c r="AF156">
        <v>198</v>
      </c>
      <c r="AG156">
        <v>-1.637</v>
      </c>
      <c r="AH156">
        <v>-0.25600000000000001</v>
      </c>
      <c r="AI156">
        <v>125</v>
      </c>
      <c r="AJ156">
        <v>115</v>
      </c>
      <c r="AK156">
        <v>143</v>
      </c>
      <c r="AL156">
        <v>130</v>
      </c>
      <c r="AM156">
        <v>1.01822619534147</v>
      </c>
      <c r="AN156" t="s">
        <v>2471</v>
      </c>
      <c r="AO156" t="s">
        <v>2472</v>
      </c>
      <c r="AP156" t="s">
        <v>2473</v>
      </c>
      <c r="AQ156" t="s">
        <v>2474</v>
      </c>
      <c r="AR156" t="s">
        <v>2475</v>
      </c>
    </row>
    <row r="157" spans="1:44" x14ac:dyDescent="0.25">
      <c r="A157" t="s">
        <v>1830</v>
      </c>
      <c r="B157" t="s">
        <v>1831</v>
      </c>
      <c r="C157" t="s">
        <v>454</v>
      </c>
      <c r="D157" t="s">
        <v>455</v>
      </c>
      <c r="E157">
        <v>3.3</v>
      </c>
      <c r="F157" t="s">
        <v>1832</v>
      </c>
      <c r="G157" t="s">
        <v>54</v>
      </c>
      <c r="H157" t="s">
        <v>43</v>
      </c>
      <c r="I157" t="s">
        <v>55</v>
      </c>
      <c r="J157" t="s">
        <v>45</v>
      </c>
      <c r="K157" t="s">
        <v>46</v>
      </c>
      <c r="L157" t="s">
        <v>144</v>
      </c>
      <c r="M157" t="s">
        <v>213</v>
      </c>
      <c r="N157" t="s">
        <v>49</v>
      </c>
      <c r="O157">
        <v>850</v>
      </c>
      <c r="P157">
        <v>88.694000000000003</v>
      </c>
      <c r="Q157">
        <v>1.740164</v>
      </c>
      <c r="R157">
        <v>3.022E-2</v>
      </c>
      <c r="S157">
        <v>0</v>
      </c>
      <c r="T157">
        <v>7.6790000000000003</v>
      </c>
      <c r="U157">
        <v>4.8120000000000003</v>
      </c>
      <c r="V157">
        <v>7.8630000000000004</v>
      </c>
      <c r="W157">
        <v>4.7549999999999999</v>
      </c>
      <c r="X157">
        <v>197</v>
      </c>
      <c r="Y157">
        <v>91.388000000000005</v>
      </c>
      <c r="Z157">
        <v>1.47</v>
      </c>
      <c r="AA157">
        <v>3.0870000000000002E-2</v>
      </c>
      <c r="AB157">
        <v>7.8120000000000003</v>
      </c>
      <c r="AC157">
        <v>4.4219999999999997</v>
      </c>
      <c r="AD157">
        <v>7.97</v>
      </c>
      <c r="AE157">
        <v>4.3739999999999997</v>
      </c>
      <c r="AF157">
        <v>195</v>
      </c>
      <c r="AG157">
        <v>-2.61</v>
      </c>
      <c r="AH157">
        <v>-0.02</v>
      </c>
      <c r="AI157">
        <v>132</v>
      </c>
      <c r="AJ157">
        <v>129</v>
      </c>
      <c r="AK157">
        <v>141</v>
      </c>
      <c r="AL157">
        <v>135</v>
      </c>
      <c r="AM157">
        <v>1.1871592588952899</v>
      </c>
      <c r="AN157" t="s">
        <v>2655</v>
      </c>
      <c r="AO157" t="s">
        <v>2656</v>
      </c>
      <c r="AP157" t="s">
        <v>2657</v>
      </c>
      <c r="AQ157" t="s">
        <v>2658</v>
      </c>
      <c r="AR157" t="s">
        <v>2659</v>
      </c>
    </row>
    <row r="158" spans="1:44" x14ac:dyDescent="0.25">
      <c r="A158" t="s">
        <v>1833</v>
      </c>
      <c r="B158" t="s">
        <v>1834</v>
      </c>
      <c r="C158" t="s">
        <v>454</v>
      </c>
      <c r="D158" t="s">
        <v>455</v>
      </c>
      <c r="E158">
        <v>4.625</v>
      </c>
      <c r="F158" t="s">
        <v>1338</v>
      </c>
      <c r="G158" t="s">
        <v>84</v>
      </c>
      <c r="H158" t="s">
        <v>43</v>
      </c>
      <c r="I158" t="s">
        <v>55</v>
      </c>
      <c r="J158" t="s">
        <v>45</v>
      </c>
      <c r="K158" t="s">
        <v>46</v>
      </c>
      <c r="L158" t="s">
        <v>144</v>
      </c>
      <c r="M158" t="s">
        <v>213</v>
      </c>
      <c r="N158" t="s">
        <v>107</v>
      </c>
      <c r="O158">
        <v>1750</v>
      </c>
      <c r="P158">
        <v>94.735050000000001</v>
      </c>
      <c r="Q158">
        <v>2.4135930000000001</v>
      </c>
      <c r="R158">
        <v>6.6850000000000007E-2</v>
      </c>
      <c r="S158">
        <v>0</v>
      </c>
      <c r="T158">
        <v>2.1920000000000002</v>
      </c>
      <c r="U158">
        <v>6.44</v>
      </c>
      <c r="V158">
        <v>2.0699999999999998</v>
      </c>
      <c r="W158">
        <v>6.2720000000000002</v>
      </c>
      <c r="X158">
        <v>301</v>
      </c>
      <c r="Y158">
        <v>94.841999999999999</v>
      </c>
      <c r="Z158">
        <v>2.0339999999999998</v>
      </c>
      <c r="AA158">
        <v>6.6309999999999994E-2</v>
      </c>
      <c r="AB158">
        <v>2.2730000000000001</v>
      </c>
      <c r="AC158">
        <v>6.1859999999999999</v>
      </c>
      <c r="AD158">
        <v>2.1190000000000002</v>
      </c>
      <c r="AE158">
        <v>5.9669999999999996</v>
      </c>
      <c r="AF158">
        <v>306</v>
      </c>
      <c r="AG158">
        <v>0.28100000000000003</v>
      </c>
      <c r="AH158">
        <v>0.63200000000000001</v>
      </c>
      <c r="AI158">
        <v>277</v>
      </c>
      <c r="AJ158">
        <v>278</v>
      </c>
      <c r="AK158">
        <v>269</v>
      </c>
      <c r="AL158">
        <v>270</v>
      </c>
      <c r="AM158">
        <v>2.2794117690131102</v>
      </c>
      <c r="AN158" t="s">
        <v>2172</v>
      </c>
      <c r="AO158" t="s">
        <v>2173</v>
      </c>
      <c r="AP158" t="s">
        <v>2174</v>
      </c>
      <c r="AQ158" t="s">
        <v>2175</v>
      </c>
      <c r="AR158" t="s">
        <v>2176</v>
      </c>
    </row>
    <row r="159" spans="1:44" x14ac:dyDescent="0.25">
      <c r="A159" t="s">
        <v>1835</v>
      </c>
      <c r="B159" t="s">
        <v>1836</v>
      </c>
      <c r="C159" t="s">
        <v>454</v>
      </c>
      <c r="D159" t="s">
        <v>455</v>
      </c>
      <c r="E159">
        <v>1.625</v>
      </c>
      <c r="F159" t="s">
        <v>143</v>
      </c>
      <c r="G159" t="s">
        <v>54</v>
      </c>
      <c r="H159" t="s">
        <v>43</v>
      </c>
      <c r="I159" t="s">
        <v>55</v>
      </c>
      <c r="J159" t="s">
        <v>45</v>
      </c>
      <c r="K159" t="s">
        <v>46</v>
      </c>
      <c r="L159" t="s">
        <v>144</v>
      </c>
      <c r="M159" t="s">
        <v>213</v>
      </c>
      <c r="N159" t="s">
        <v>49</v>
      </c>
      <c r="O159">
        <v>1000</v>
      </c>
      <c r="P159">
        <v>83.658600000000007</v>
      </c>
      <c r="Q159">
        <v>1.14863</v>
      </c>
      <c r="R159">
        <v>3.3340000000000002E-2</v>
      </c>
      <c r="S159">
        <v>0</v>
      </c>
      <c r="T159">
        <v>5.6589999999999998</v>
      </c>
      <c r="U159">
        <v>4.681</v>
      </c>
      <c r="V159">
        <v>5.7640000000000002</v>
      </c>
      <c r="W159">
        <v>4.6280000000000001</v>
      </c>
      <c r="X159">
        <v>194</v>
      </c>
      <c r="Y159">
        <v>86.206000000000003</v>
      </c>
      <c r="Z159">
        <v>1.0149999999999999</v>
      </c>
      <c r="AA159">
        <v>3.4119999999999998E-2</v>
      </c>
      <c r="AB159">
        <v>5.7759999999999998</v>
      </c>
      <c r="AC159">
        <v>4.1289999999999996</v>
      </c>
      <c r="AD159">
        <v>5.859</v>
      </c>
      <c r="AE159">
        <v>4.0869999999999997</v>
      </c>
      <c r="AF159">
        <v>172</v>
      </c>
      <c r="AG159">
        <v>-2.7669999999999999</v>
      </c>
      <c r="AH159">
        <v>-1.1020000000000001</v>
      </c>
      <c r="AI159">
        <v>117</v>
      </c>
      <c r="AJ159">
        <v>96</v>
      </c>
      <c r="AK159">
        <v>130</v>
      </c>
      <c r="AL159">
        <v>104</v>
      </c>
      <c r="AM159">
        <v>1.0944736687068899</v>
      </c>
      <c r="AN159" t="s">
        <v>2660</v>
      </c>
      <c r="AO159" t="s">
        <v>2661</v>
      </c>
      <c r="AP159" t="s">
        <v>2662</v>
      </c>
      <c r="AQ159" t="s">
        <v>2663</v>
      </c>
      <c r="AR159" t="s">
        <v>2664</v>
      </c>
    </row>
    <row r="160" spans="1:44" x14ac:dyDescent="0.25">
      <c r="A160" t="s">
        <v>1837</v>
      </c>
      <c r="B160" t="s">
        <v>1838</v>
      </c>
      <c r="C160" t="s">
        <v>454</v>
      </c>
      <c r="D160" t="s">
        <v>455</v>
      </c>
      <c r="E160">
        <v>0.875</v>
      </c>
      <c r="F160" t="s">
        <v>1839</v>
      </c>
      <c r="G160" t="s">
        <v>54</v>
      </c>
      <c r="H160" t="s">
        <v>43</v>
      </c>
      <c r="I160" t="s">
        <v>55</v>
      </c>
      <c r="J160" t="s">
        <v>45</v>
      </c>
      <c r="K160" t="s">
        <v>46</v>
      </c>
      <c r="L160" t="s">
        <v>144</v>
      </c>
      <c r="M160" t="s">
        <v>213</v>
      </c>
      <c r="N160" t="s">
        <v>49</v>
      </c>
      <c r="O160">
        <v>1250</v>
      </c>
      <c r="P160">
        <v>83.718999999999994</v>
      </c>
      <c r="Q160">
        <v>2.1516E-2</v>
      </c>
      <c r="R160">
        <v>4.1160000000000002E-2</v>
      </c>
      <c r="S160">
        <v>0</v>
      </c>
      <c r="T160">
        <v>4.665</v>
      </c>
      <c r="U160">
        <v>4.6109999999999998</v>
      </c>
      <c r="V160">
        <v>4.7480000000000002</v>
      </c>
      <c r="W160">
        <v>4.5599999999999996</v>
      </c>
      <c r="X160">
        <v>184</v>
      </c>
      <c r="Y160">
        <v>85.153999999999996</v>
      </c>
      <c r="Z160">
        <v>0.82499999999999996</v>
      </c>
      <c r="AA160">
        <v>4.2040000000000001E-2</v>
      </c>
      <c r="AB160">
        <v>4.7149999999999999</v>
      </c>
      <c r="AC160">
        <v>4.1929999999999996</v>
      </c>
      <c r="AD160">
        <v>4.7850000000000001</v>
      </c>
      <c r="AE160">
        <v>4.1500000000000004</v>
      </c>
      <c r="AF160">
        <v>173</v>
      </c>
      <c r="AG160">
        <v>-1.585</v>
      </c>
      <c r="AH160">
        <v>-0.33500000000000002</v>
      </c>
      <c r="AI160">
        <v>108</v>
      </c>
      <c r="AJ160">
        <v>95</v>
      </c>
      <c r="AK160">
        <v>120</v>
      </c>
      <c r="AL160">
        <v>105</v>
      </c>
      <c r="AM160">
        <v>0.99889806925815094</v>
      </c>
      <c r="AN160" t="s">
        <v>2665</v>
      </c>
      <c r="AO160" t="s">
        <v>2666</v>
      </c>
      <c r="AP160" t="s">
        <v>2667</v>
      </c>
      <c r="AQ160" t="s">
        <v>2668</v>
      </c>
      <c r="AR160" t="s">
        <v>2669</v>
      </c>
    </row>
    <row r="161" spans="1:44" x14ac:dyDescent="0.25">
      <c r="A161" t="s">
        <v>1840</v>
      </c>
      <c r="B161" t="s">
        <v>1841</v>
      </c>
      <c r="C161" t="s">
        <v>454</v>
      </c>
      <c r="D161" t="s">
        <v>455</v>
      </c>
      <c r="E161">
        <v>1.25</v>
      </c>
      <c r="F161" t="s">
        <v>1842</v>
      </c>
      <c r="G161" t="s">
        <v>54</v>
      </c>
      <c r="H161" t="s">
        <v>43</v>
      </c>
      <c r="I161" t="s">
        <v>55</v>
      </c>
      <c r="J161" t="s">
        <v>45</v>
      </c>
      <c r="K161" t="s">
        <v>46</v>
      </c>
      <c r="L161" t="s">
        <v>144</v>
      </c>
      <c r="M161" t="s">
        <v>213</v>
      </c>
      <c r="N161" t="s">
        <v>49</v>
      </c>
      <c r="O161">
        <v>750</v>
      </c>
      <c r="P161">
        <v>74.514200000000002</v>
      </c>
      <c r="Q161">
        <v>2.7321999999999999E-2</v>
      </c>
      <c r="R161">
        <v>2.198E-2</v>
      </c>
      <c r="S161">
        <v>0</v>
      </c>
      <c r="T161">
        <v>8.0709999999999997</v>
      </c>
      <c r="U161">
        <v>4.8129999999999997</v>
      </c>
      <c r="V161">
        <v>8.2579999999999991</v>
      </c>
      <c r="W161">
        <v>4.7560000000000002</v>
      </c>
      <c r="X161">
        <v>199</v>
      </c>
      <c r="Y161">
        <v>76.995000000000005</v>
      </c>
      <c r="Z161">
        <v>1.175</v>
      </c>
      <c r="AA161">
        <v>2.2929999999999999E-2</v>
      </c>
      <c r="AB161">
        <v>8.0640000000000001</v>
      </c>
      <c r="AC161">
        <v>4.3810000000000002</v>
      </c>
      <c r="AD161">
        <v>8.2170000000000005</v>
      </c>
      <c r="AE161">
        <v>4.3339999999999996</v>
      </c>
      <c r="AF161">
        <v>193</v>
      </c>
      <c r="AG161">
        <v>-3.0419999999999998</v>
      </c>
      <c r="AH161">
        <v>-0.372</v>
      </c>
      <c r="AI161">
        <v>120</v>
      </c>
      <c r="AJ161">
        <v>114</v>
      </c>
      <c r="AK161">
        <v>142</v>
      </c>
      <c r="AL161">
        <v>132</v>
      </c>
      <c r="AM161">
        <v>1.2107900029848799</v>
      </c>
      <c r="AN161" t="s">
        <v>2670</v>
      </c>
      <c r="AO161" t="s">
        <v>2671</v>
      </c>
      <c r="AP161" t="s">
        <v>2672</v>
      </c>
      <c r="AQ161" t="s">
        <v>2673</v>
      </c>
      <c r="AR161" t="s">
        <v>2674</v>
      </c>
    </row>
    <row r="162" spans="1:44" x14ac:dyDescent="0.25">
      <c r="A162" t="s">
        <v>1843</v>
      </c>
      <c r="B162" t="s">
        <v>1844</v>
      </c>
      <c r="C162" t="s">
        <v>454</v>
      </c>
      <c r="D162" t="s">
        <v>455</v>
      </c>
      <c r="E162">
        <v>3.5</v>
      </c>
      <c r="F162" t="s">
        <v>99</v>
      </c>
      <c r="G162" t="s">
        <v>84</v>
      </c>
      <c r="H162" t="s">
        <v>43</v>
      </c>
      <c r="I162" t="s">
        <v>55</v>
      </c>
      <c r="J162" t="s">
        <v>45</v>
      </c>
      <c r="K162" t="s">
        <v>46</v>
      </c>
      <c r="L162" t="s">
        <v>144</v>
      </c>
      <c r="M162" t="s">
        <v>213</v>
      </c>
      <c r="N162" t="s">
        <v>107</v>
      </c>
      <c r="O162">
        <v>1400</v>
      </c>
      <c r="P162">
        <v>79.996399999999994</v>
      </c>
      <c r="Q162">
        <v>1.864754</v>
      </c>
      <c r="R162">
        <v>4.5060000000000003E-2</v>
      </c>
      <c r="S162">
        <v>0</v>
      </c>
      <c r="T162">
        <v>5.298</v>
      </c>
      <c r="U162">
        <v>6.78</v>
      </c>
      <c r="V162">
        <v>5.1120000000000001</v>
      </c>
      <c r="W162">
        <v>6.5780000000000003</v>
      </c>
      <c r="X162">
        <v>357</v>
      </c>
      <c r="Y162">
        <v>80.5</v>
      </c>
      <c r="Z162">
        <v>1.5780000000000001</v>
      </c>
      <c r="AA162">
        <v>4.4949999999999997E-2</v>
      </c>
      <c r="AB162">
        <v>5.3879999999999999</v>
      </c>
      <c r="AC162">
        <v>6.5350000000000001</v>
      </c>
      <c r="AD162">
        <v>5.117</v>
      </c>
      <c r="AE162">
        <v>6.2910000000000004</v>
      </c>
      <c r="AF162">
        <v>365</v>
      </c>
      <c r="AG162">
        <v>-0.26400000000000001</v>
      </c>
      <c r="AH162">
        <v>1.3</v>
      </c>
      <c r="AI162">
        <v>323</v>
      </c>
      <c r="AJ162">
        <v>325</v>
      </c>
      <c r="AK162">
        <v>330</v>
      </c>
      <c r="AL162">
        <v>334</v>
      </c>
      <c r="AM162">
        <v>2.8748448363543999</v>
      </c>
      <c r="AN162" t="s">
        <v>2675</v>
      </c>
      <c r="AO162" t="s">
        <v>2676</v>
      </c>
      <c r="AP162" t="s">
        <v>2677</v>
      </c>
      <c r="AQ162" t="s">
        <v>2678</v>
      </c>
      <c r="AR162" t="s">
        <v>2679</v>
      </c>
    </row>
    <row r="163" spans="1:44" x14ac:dyDescent="0.25">
      <c r="A163" t="s">
        <v>1845</v>
      </c>
      <c r="B163" t="s">
        <v>1846</v>
      </c>
      <c r="C163" t="s">
        <v>1801</v>
      </c>
      <c r="D163" t="s">
        <v>455</v>
      </c>
      <c r="E163">
        <v>0.125</v>
      </c>
      <c r="F163" s="6">
        <v>46723</v>
      </c>
      <c r="G163" t="s">
        <v>42</v>
      </c>
      <c r="H163" t="s">
        <v>43</v>
      </c>
      <c r="I163" t="s">
        <v>55</v>
      </c>
      <c r="J163" t="s">
        <v>45</v>
      </c>
      <c r="K163" t="s">
        <v>46</v>
      </c>
      <c r="L163" t="s">
        <v>144</v>
      </c>
      <c r="M163" t="s">
        <v>213</v>
      </c>
      <c r="N163" t="s">
        <v>49</v>
      </c>
      <c r="O163">
        <v>1000</v>
      </c>
      <c r="P163">
        <v>86.64</v>
      </c>
      <c r="Q163">
        <v>7.911E-2</v>
      </c>
      <c r="R163">
        <v>3.4099999999999998E-2</v>
      </c>
      <c r="S163">
        <v>0</v>
      </c>
      <c r="T163">
        <v>3.2149999999999999</v>
      </c>
      <c r="U163">
        <v>4.4880000000000004</v>
      </c>
      <c r="V163">
        <v>3.2730000000000001</v>
      </c>
      <c r="W163">
        <v>4.4390000000000001</v>
      </c>
      <c r="X163">
        <v>157</v>
      </c>
      <c r="Y163">
        <v>87.004000000000005</v>
      </c>
      <c r="Z163">
        <v>6.9000000000000006E-2</v>
      </c>
      <c r="AA163">
        <v>3.406E-2</v>
      </c>
      <c r="AB163">
        <v>3.3010000000000002</v>
      </c>
      <c r="AC163">
        <v>4.2549999999999999</v>
      </c>
      <c r="AD163">
        <v>3.3540000000000001</v>
      </c>
      <c r="AE163">
        <v>4.2110000000000003</v>
      </c>
      <c r="AF163">
        <v>161</v>
      </c>
      <c r="AG163">
        <v>-0.40600000000000003</v>
      </c>
      <c r="AH163">
        <v>0.245</v>
      </c>
      <c r="AI163">
        <v>87</v>
      </c>
      <c r="AJ163">
        <v>86</v>
      </c>
      <c r="AK163">
        <v>96</v>
      </c>
      <c r="AL163">
        <v>95</v>
      </c>
      <c r="AM163">
        <v>0.54987677301552695</v>
      </c>
      <c r="AN163" t="s">
        <v>2680</v>
      </c>
      <c r="AO163" t="s">
        <v>2681</v>
      </c>
      <c r="AP163" t="s">
        <v>2682</v>
      </c>
      <c r="AQ163" t="s">
        <v>2683</v>
      </c>
      <c r="AR163" t="s">
        <v>2684</v>
      </c>
    </row>
    <row r="164" spans="1:44" x14ac:dyDescent="0.25">
      <c r="A164" t="s">
        <v>1847</v>
      </c>
      <c r="B164" t="s">
        <v>1848</v>
      </c>
      <c r="C164" t="s">
        <v>1801</v>
      </c>
      <c r="D164" t="s">
        <v>455</v>
      </c>
      <c r="E164">
        <v>0</v>
      </c>
      <c r="F164" s="6">
        <v>45993</v>
      </c>
      <c r="G164" t="s">
        <v>42</v>
      </c>
      <c r="H164" t="s">
        <v>43</v>
      </c>
      <c r="I164" t="s">
        <v>55</v>
      </c>
      <c r="J164" t="s">
        <v>45</v>
      </c>
      <c r="K164" t="s">
        <v>46</v>
      </c>
      <c r="L164" t="s">
        <v>144</v>
      </c>
      <c r="M164" t="s">
        <v>213</v>
      </c>
      <c r="N164" t="s">
        <v>49</v>
      </c>
      <c r="O164">
        <v>750</v>
      </c>
      <c r="P164">
        <v>94.47</v>
      </c>
      <c r="Q164">
        <v>0</v>
      </c>
      <c r="R164">
        <v>2.7859999999999999E-2</v>
      </c>
      <c r="S164">
        <v>0</v>
      </c>
      <c r="T164">
        <v>1.3109999999999999</v>
      </c>
      <c r="U164">
        <v>4.2489999999999997</v>
      </c>
      <c r="V164">
        <v>1.339</v>
      </c>
      <c r="W164">
        <v>4.2050000000000001</v>
      </c>
      <c r="X164">
        <v>84</v>
      </c>
      <c r="Y164">
        <v>94.528000000000006</v>
      </c>
      <c r="Z164">
        <v>0</v>
      </c>
      <c r="AA164">
        <v>2.7730000000000001E-2</v>
      </c>
      <c r="AB164">
        <v>1.3939999999999999</v>
      </c>
      <c r="AC164">
        <v>3.9590000000000001</v>
      </c>
      <c r="AD164">
        <v>1.421</v>
      </c>
      <c r="AE164">
        <v>3.92</v>
      </c>
      <c r="AF164">
        <v>79</v>
      </c>
      <c r="AG164">
        <v>-6.2E-2</v>
      </c>
      <c r="AH164">
        <v>-5.0000000000000001E-3</v>
      </c>
      <c r="AI164">
        <v>22</v>
      </c>
      <c r="AJ164">
        <v>12</v>
      </c>
      <c r="AK164">
        <v>24</v>
      </c>
      <c r="AL164">
        <v>14</v>
      </c>
      <c r="AM164">
        <v>0</v>
      </c>
      <c r="AN164" t="s">
        <v>2685</v>
      </c>
      <c r="AO164" t="s">
        <v>2686</v>
      </c>
      <c r="AP164" t="s">
        <v>2687</v>
      </c>
      <c r="AQ164" t="s">
        <v>2190</v>
      </c>
      <c r="AR164" t="s">
        <v>2191</v>
      </c>
    </row>
    <row r="165" spans="1:44" x14ac:dyDescent="0.25">
      <c r="A165" t="s">
        <v>1849</v>
      </c>
      <c r="B165" t="s">
        <v>1850</v>
      </c>
      <c r="C165" t="s">
        <v>1791</v>
      </c>
      <c r="D165" t="s">
        <v>455</v>
      </c>
      <c r="E165">
        <v>0.375</v>
      </c>
      <c r="F165" t="s">
        <v>1851</v>
      </c>
      <c r="G165" t="s">
        <v>42</v>
      </c>
      <c r="H165" t="s">
        <v>43</v>
      </c>
      <c r="I165" t="s">
        <v>55</v>
      </c>
      <c r="J165" t="s">
        <v>45</v>
      </c>
      <c r="K165" t="s">
        <v>46</v>
      </c>
      <c r="L165" t="s">
        <v>144</v>
      </c>
      <c r="M165" t="s">
        <v>213</v>
      </c>
      <c r="N165" t="s">
        <v>49</v>
      </c>
      <c r="O165">
        <v>1000</v>
      </c>
      <c r="P165">
        <v>89.754599999999996</v>
      </c>
      <c r="Q165">
        <v>7.4795E-2</v>
      </c>
      <c r="R165">
        <v>3.5319999999999997E-2</v>
      </c>
      <c r="S165">
        <v>0</v>
      </c>
      <c r="T165">
        <v>2.673</v>
      </c>
      <c r="U165">
        <v>4.3380000000000001</v>
      </c>
      <c r="V165">
        <v>2.7210000000000001</v>
      </c>
      <c r="W165">
        <v>4.2919999999999998</v>
      </c>
      <c r="X165">
        <v>135</v>
      </c>
      <c r="Y165">
        <v>89.977000000000004</v>
      </c>
      <c r="Z165">
        <v>4.3999999999999997E-2</v>
      </c>
      <c r="AA165">
        <v>3.5209999999999998E-2</v>
      </c>
      <c r="AB165">
        <v>2.7570000000000001</v>
      </c>
      <c r="AC165">
        <v>4.1340000000000003</v>
      </c>
      <c r="AD165">
        <v>2.8029999999999999</v>
      </c>
      <c r="AE165">
        <v>4.093</v>
      </c>
      <c r="AF165">
        <v>139</v>
      </c>
      <c r="AG165">
        <v>-0.21299999999999999</v>
      </c>
      <c r="AH165">
        <v>0.24</v>
      </c>
      <c r="AI165">
        <v>67</v>
      </c>
      <c r="AJ165">
        <v>67</v>
      </c>
      <c r="AK165">
        <v>72</v>
      </c>
      <c r="AL165">
        <v>72</v>
      </c>
      <c r="AM165">
        <v>0.30982846347736498</v>
      </c>
      <c r="AN165" t="s">
        <v>2633</v>
      </c>
      <c r="AO165" t="s">
        <v>2634</v>
      </c>
      <c r="AP165" t="s">
        <v>2327</v>
      </c>
      <c r="AQ165" t="s">
        <v>2635</v>
      </c>
      <c r="AR165" t="s">
        <v>2636</v>
      </c>
    </row>
    <row r="166" spans="1:44" x14ac:dyDescent="0.25">
      <c r="A166" t="s">
        <v>1852</v>
      </c>
      <c r="B166" t="s">
        <v>1853</v>
      </c>
      <c r="C166" t="s">
        <v>1801</v>
      </c>
      <c r="D166" t="s">
        <v>455</v>
      </c>
      <c r="E166">
        <v>0.375</v>
      </c>
      <c r="F166" s="6">
        <v>47819</v>
      </c>
      <c r="G166" t="s">
        <v>42</v>
      </c>
      <c r="H166" t="s">
        <v>43</v>
      </c>
      <c r="I166" t="s">
        <v>55</v>
      </c>
      <c r="J166" t="s">
        <v>45</v>
      </c>
      <c r="K166" t="s">
        <v>46</v>
      </c>
      <c r="L166" t="s">
        <v>144</v>
      </c>
      <c r="M166" t="s">
        <v>213</v>
      </c>
      <c r="N166" t="s">
        <v>49</v>
      </c>
      <c r="O166">
        <v>750</v>
      </c>
      <c r="P166">
        <v>75.938000000000002</v>
      </c>
      <c r="Q166">
        <v>0.23732900000000001</v>
      </c>
      <c r="R166">
        <v>2.2460000000000001E-2</v>
      </c>
      <c r="S166">
        <v>0</v>
      </c>
      <c r="T166">
        <v>5.9820000000000002</v>
      </c>
      <c r="U166">
        <v>4.859</v>
      </c>
      <c r="V166">
        <v>6.0970000000000004</v>
      </c>
      <c r="W166">
        <v>4.8010000000000002</v>
      </c>
      <c r="X166">
        <v>212</v>
      </c>
      <c r="Y166">
        <v>77.337999999999994</v>
      </c>
      <c r="Z166">
        <v>0.20699999999999999</v>
      </c>
      <c r="AA166">
        <v>2.2749999999999999E-2</v>
      </c>
      <c r="AB166">
        <v>6.0830000000000002</v>
      </c>
      <c r="AC166">
        <v>4.5010000000000003</v>
      </c>
      <c r="AD166">
        <v>6.1790000000000003</v>
      </c>
      <c r="AE166">
        <v>4.452</v>
      </c>
      <c r="AF166">
        <v>209</v>
      </c>
      <c r="AG166">
        <v>-1.766</v>
      </c>
      <c r="AH166">
        <v>2.1000000000000001E-2</v>
      </c>
      <c r="AI166">
        <v>126</v>
      </c>
      <c r="AJ166">
        <v>122</v>
      </c>
      <c r="AK166">
        <v>148</v>
      </c>
      <c r="AL166">
        <v>142</v>
      </c>
      <c r="AM166">
        <v>1.0678595076961701</v>
      </c>
      <c r="AN166" t="s">
        <v>2688</v>
      </c>
      <c r="AO166" t="s">
        <v>2689</v>
      </c>
      <c r="AP166" t="s">
        <v>2690</v>
      </c>
      <c r="AQ166" t="s">
        <v>2691</v>
      </c>
      <c r="AR166" t="s">
        <v>2692</v>
      </c>
    </row>
    <row r="167" spans="1:44" x14ac:dyDescent="0.25">
      <c r="A167" t="s">
        <v>1854</v>
      </c>
      <c r="B167" t="s">
        <v>1855</v>
      </c>
      <c r="C167" t="s">
        <v>1791</v>
      </c>
      <c r="D167" t="s">
        <v>455</v>
      </c>
      <c r="E167">
        <v>0.625</v>
      </c>
      <c r="F167" t="s">
        <v>1406</v>
      </c>
      <c r="G167" t="s">
        <v>42</v>
      </c>
      <c r="H167" t="s">
        <v>43</v>
      </c>
      <c r="I167" t="s">
        <v>55</v>
      </c>
      <c r="J167" t="s">
        <v>45</v>
      </c>
      <c r="K167" t="s">
        <v>46</v>
      </c>
      <c r="L167" t="s">
        <v>144</v>
      </c>
      <c r="M167" t="s">
        <v>213</v>
      </c>
      <c r="N167" t="s">
        <v>49</v>
      </c>
      <c r="O167">
        <v>750</v>
      </c>
      <c r="P167">
        <v>79.239999999999995</v>
      </c>
      <c r="Q167">
        <v>0.12636600000000001</v>
      </c>
      <c r="R167">
        <v>2.3400000000000001E-2</v>
      </c>
      <c r="S167">
        <v>0</v>
      </c>
      <c r="T167">
        <v>5.4290000000000003</v>
      </c>
      <c r="U167">
        <v>4.8129999999999997</v>
      </c>
      <c r="V167">
        <v>5.5309999999999997</v>
      </c>
      <c r="W167">
        <v>4.7560000000000002</v>
      </c>
      <c r="X167">
        <v>207</v>
      </c>
      <c r="Y167">
        <v>80.427999999999997</v>
      </c>
      <c r="Z167">
        <v>7.4999999999999997E-2</v>
      </c>
      <c r="AA167">
        <v>2.3619999999999999E-2</v>
      </c>
      <c r="AB167">
        <v>5.5259999999999998</v>
      </c>
      <c r="AC167">
        <v>4.4850000000000003</v>
      </c>
      <c r="AD167">
        <v>5.6120000000000001</v>
      </c>
      <c r="AE167">
        <v>4.4359999999999999</v>
      </c>
      <c r="AF167">
        <v>206</v>
      </c>
      <c r="AG167">
        <v>-1.413</v>
      </c>
      <c r="AH167">
        <v>0.151</v>
      </c>
      <c r="AI167">
        <v>124</v>
      </c>
      <c r="AJ167">
        <v>122</v>
      </c>
      <c r="AK167">
        <v>142</v>
      </c>
      <c r="AL167">
        <v>138</v>
      </c>
      <c r="AM167">
        <v>1.0072379428643301</v>
      </c>
      <c r="AN167" t="s">
        <v>2693</v>
      </c>
      <c r="AO167" t="s">
        <v>2694</v>
      </c>
      <c r="AP167" t="s">
        <v>2695</v>
      </c>
      <c r="AQ167" t="s">
        <v>2696</v>
      </c>
      <c r="AR167" t="s">
        <v>2697</v>
      </c>
    </row>
    <row r="168" spans="1:44" x14ac:dyDescent="0.25">
      <c r="A168" t="s">
        <v>1856</v>
      </c>
      <c r="B168" t="s">
        <v>1857</v>
      </c>
      <c r="C168" t="s">
        <v>1801</v>
      </c>
      <c r="D168" t="s">
        <v>455</v>
      </c>
      <c r="E168">
        <v>0.875</v>
      </c>
      <c r="F168" t="s">
        <v>70</v>
      </c>
      <c r="G168" t="s">
        <v>42</v>
      </c>
      <c r="H168" t="s">
        <v>43</v>
      </c>
      <c r="I168" t="s">
        <v>55</v>
      </c>
      <c r="J168" t="s">
        <v>45</v>
      </c>
      <c r="K168" t="s">
        <v>46</v>
      </c>
      <c r="L168" t="s">
        <v>144</v>
      </c>
      <c r="M168" t="s">
        <v>213</v>
      </c>
      <c r="N168" t="s">
        <v>49</v>
      </c>
      <c r="O168">
        <v>1000</v>
      </c>
      <c r="P168">
        <v>85.498999999999995</v>
      </c>
      <c r="Q168">
        <v>0.582534</v>
      </c>
      <c r="R168">
        <v>3.3849999999999998E-2</v>
      </c>
      <c r="S168">
        <v>0</v>
      </c>
      <c r="T168">
        <v>4.05</v>
      </c>
      <c r="U168">
        <v>4.6440000000000001</v>
      </c>
      <c r="V168">
        <v>4.1230000000000002</v>
      </c>
      <c r="W168">
        <v>4.5919999999999996</v>
      </c>
      <c r="X168">
        <v>183</v>
      </c>
      <c r="Y168">
        <v>86.548000000000002</v>
      </c>
      <c r="Z168">
        <v>0.51100000000000001</v>
      </c>
      <c r="AA168">
        <v>3.4049999999999997E-2</v>
      </c>
      <c r="AB168">
        <v>4.1440000000000001</v>
      </c>
      <c r="AC168">
        <v>4.2809999999999997</v>
      </c>
      <c r="AD168">
        <v>4.2069999999999999</v>
      </c>
      <c r="AE168">
        <v>4.2370000000000001</v>
      </c>
      <c r="AF168">
        <v>176</v>
      </c>
      <c r="AG168">
        <v>-1.1220000000000001</v>
      </c>
      <c r="AH168">
        <v>-0.125</v>
      </c>
      <c r="AI168">
        <v>109</v>
      </c>
      <c r="AJ168">
        <v>99</v>
      </c>
      <c r="AK168">
        <v>120</v>
      </c>
      <c r="AL168">
        <v>109</v>
      </c>
      <c r="AM168">
        <v>0.78825176268371999</v>
      </c>
      <c r="AN168" t="s">
        <v>2488</v>
      </c>
      <c r="AO168" t="s">
        <v>2489</v>
      </c>
      <c r="AP168" t="s">
        <v>2490</v>
      </c>
      <c r="AQ168" t="s">
        <v>2491</v>
      </c>
      <c r="AR168" t="s">
        <v>2492</v>
      </c>
    </row>
    <row r="169" spans="1:44" x14ac:dyDescent="0.25">
      <c r="A169" t="s">
        <v>1858</v>
      </c>
      <c r="B169" t="s">
        <v>1859</v>
      </c>
      <c r="C169" t="s">
        <v>1801</v>
      </c>
      <c r="D169" t="s">
        <v>455</v>
      </c>
      <c r="E169">
        <v>0.25</v>
      </c>
      <c r="F169" t="s">
        <v>1397</v>
      </c>
      <c r="G169" t="s">
        <v>42</v>
      </c>
      <c r="H169" t="s">
        <v>43</v>
      </c>
      <c r="I169" t="s">
        <v>55</v>
      </c>
      <c r="J169" t="s">
        <v>45</v>
      </c>
      <c r="K169" t="s">
        <v>46</v>
      </c>
      <c r="L169" t="s">
        <v>144</v>
      </c>
      <c r="M169" t="s">
        <v>213</v>
      </c>
      <c r="N169" t="s">
        <v>49</v>
      </c>
      <c r="O169">
        <v>1000</v>
      </c>
      <c r="P169">
        <v>95.022599999999997</v>
      </c>
      <c r="Q169">
        <v>0.166438</v>
      </c>
      <c r="R169">
        <v>3.7429999999999998E-2</v>
      </c>
      <c r="S169">
        <v>0</v>
      </c>
      <c r="T169">
        <v>1.278</v>
      </c>
      <c r="U169">
        <v>4.1609999999999996</v>
      </c>
      <c r="V169">
        <v>1.3049999999999999</v>
      </c>
      <c r="W169">
        <v>4.1189999999999998</v>
      </c>
      <c r="X169">
        <v>74</v>
      </c>
      <c r="Y169">
        <v>94.899000000000001</v>
      </c>
      <c r="Z169">
        <v>0.14599999999999999</v>
      </c>
      <c r="AA169">
        <v>3.7179999999999998E-2</v>
      </c>
      <c r="AB169">
        <v>1.359</v>
      </c>
      <c r="AC169">
        <v>4.0259999999999998</v>
      </c>
      <c r="AD169">
        <v>1.3859999999999999</v>
      </c>
      <c r="AE169">
        <v>3.9860000000000002</v>
      </c>
      <c r="AF169">
        <v>84</v>
      </c>
      <c r="AG169">
        <v>0.151</v>
      </c>
      <c r="AH169">
        <v>0.2</v>
      </c>
      <c r="AI169">
        <v>13</v>
      </c>
      <c r="AJ169">
        <v>18</v>
      </c>
      <c r="AK169">
        <v>14</v>
      </c>
      <c r="AL169">
        <v>19</v>
      </c>
      <c r="AM169">
        <v>0</v>
      </c>
      <c r="AN169" t="s">
        <v>2608</v>
      </c>
      <c r="AO169" t="s">
        <v>2609</v>
      </c>
      <c r="AP169" t="s">
        <v>2374</v>
      </c>
      <c r="AQ169" t="s">
        <v>2190</v>
      </c>
      <c r="AR169" t="s">
        <v>2191</v>
      </c>
    </row>
    <row r="170" spans="1:44" x14ac:dyDescent="0.25">
      <c r="A170" t="s">
        <v>1860</v>
      </c>
      <c r="B170" t="s">
        <v>1861</v>
      </c>
      <c r="C170" t="s">
        <v>454</v>
      </c>
      <c r="D170" t="s">
        <v>455</v>
      </c>
      <c r="E170">
        <v>4.375</v>
      </c>
      <c r="F170" t="s">
        <v>76</v>
      </c>
      <c r="G170" t="s">
        <v>84</v>
      </c>
      <c r="H170" t="s">
        <v>43</v>
      </c>
      <c r="I170" t="s">
        <v>55</v>
      </c>
      <c r="J170" t="s">
        <v>45</v>
      </c>
      <c r="K170" t="s">
        <v>46</v>
      </c>
      <c r="L170" t="s">
        <v>144</v>
      </c>
      <c r="M170" t="s">
        <v>213</v>
      </c>
      <c r="N170" t="s">
        <v>93</v>
      </c>
      <c r="O170">
        <v>1250</v>
      </c>
      <c r="P170">
        <v>81.049199999999999</v>
      </c>
      <c r="Q170">
        <v>2.2353139999999998</v>
      </c>
      <c r="R170">
        <v>4.0930000000000001E-2</v>
      </c>
      <c r="S170">
        <v>0</v>
      </c>
      <c r="T170">
        <v>5.8090000000000002</v>
      </c>
      <c r="U170">
        <v>7.1379999999999999</v>
      </c>
      <c r="V170">
        <v>5.9039999999999999</v>
      </c>
      <c r="W170">
        <v>7.1470000000000002</v>
      </c>
      <c r="X170">
        <v>421</v>
      </c>
      <c r="Y170">
        <v>81.75</v>
      </c>
      <c r="Z170">
        <v>1.877</v>
      </c>
      <c r="AA170">
        <v>4.0890000000000003E-2</v>
      </c>
      <c r="AB170">
        <v>5.9029999999999996</v>
      </c>
      <c r="AC170">
        <v>6.8940000000000001</v>
      </c>
      <c r="AD170">
        <v>5.9489999999999998</v>
      </c>
      <c r="AE170">
        <v>6.8920000000000003</v>
      </c>
      <c r="AF170">
        <v>432</v>
      </c>
      <c r="AG170">
        <v>-0.40899999999999997</v>
      </c>
      <c r="AH170">
        <v>1.5389999999999999</v>
      </c>
      <c r="AI170">
        <v>405</v>
      </c>
      <c r="AJ170">
        <v>410</v>
      </c>
      <c r="AK170">
        <v>388</v>
      </c>
      <c r="AL170">
        <v>395</v>
      </c>
      <c r="AM170">
        <v>3.4443590213905502</v>
      </c>
      <c r="AN170" t="s">
        <v>2300</v>
      </c>
      <c r="AO170" t="s">
        <v>2301</v>
      </c>
      <c r="AP170" t="s">
        <v>2302</v>
      </c>
      <c r="AQ170" t="s">
        <v>2303</v>
      </c>
      <c r="AR170" t="s">
        <v>2304</v>
      </c>
    </row>
    <row r="171" spans="1:44" x14ac:dyDescent="0.25">
      <c r="A171" t="s">
        <v>1862</v>
      </c>
      <c r="B171" t="s">
        <v>1863</v>
      </c>
      <c r="C171" t="s">
        <v>454</v>
      </c>
      <c r="D171" t="s">
        <v>455</v>
      </c>
      <c r="E171">
        <v>3.7480000000000002</v>
      </c>
      <c r="F171" t="s">
        <v>1864</v>
      </c>
      <c r="G171" t="s">
        <v>84</v>
      </c>
      <c r="H171" t="s">
        <v>43</v>
      </c>
      <c r="I171" t="s">
        <v>55</v>
      </c>
      <c r="J171" t="s">
        <v>45</v>
      </c>
      <c r="K171" t="s">
        <v>46</v>
      </c>
      <c r="L171" t="s">
        <v>144</v>
      </c>
      <c r="M171" t="s">
        <v>213</v>
      </c>
      <c r="N171" t="s">
        <v>93</v>
      </c>
      <c r="O171">
        <v>1000</v>
      </c>
      <c r="P171">
        <v>86.021000000000001</v>
      </c>
      <c r="Q171">
        <v>2.844373</v>
      </c>
      <c r="R171">
        <v>3.4939999999999999E-2</v>
      </c>
      <c r="S171">
        <v>0</v>
      </c>
      <c r="T171">
        <v>3.5790000000000002</v>
      </c>
      <c r="U171">
        <v>6.6390000000000002</v>
      </c>
      <c r="V171">
        <v>3.5459999999999998</v>
      </c>
      <c r="W171">
        <v>6.7270000000000003</v>
      </c>
      <c r="X171">
        <v>351</v>
      </c>
      <c r="Y171">
        <v>86.564999999999998</v>
      </c>
      <c r="Z171">
        <v>2.536</v>
      </c>
      <c r="AA171">
        <v>3.4849999999999999E-2</v>
      </c>
      <c r="AB171">
        <v>3.6669999999999998</v>
      </c>
      <c r="AC171">
        <v>6.4409999999999998</v>
      </c>
      <c r="AD171">
        <v>3.6139999999999999</v>
      </c>
      <c r="AE171">
        <v>6.47</v>
      </c>
      <c r="AF171">
        <v>356</v>
      </c>
      <c r="AG171">
        <v>-0.26500000000000001</v>
      </c>
      <c r="AH171">
        <v>0.49099999999999999</v>
      </c>
      <c r="AI171">
        <v>333</v>
      </c>
      <c r="AJ171">
        <v>334</v>
      </c>
      <c r="AK171">
        <v>321</v>
      </c>
      <c r="AL171">
        <v>321</v>
      </c>
      <c r="AM171">
        <v>2.7933830794241699</v>
      </c>
      <c r="AN171" t="s">
        <v>2698</v>
      </c>
      <c r="AO171" t="s">
        <v>2699</v>
      </c>
      <c r="AP171" t="s">
        <v>2700</v>
      </c>
      <c r="AQ171" t="s">
        <v>2701</v>
      </c>
      <c r="AR171" t="s">
        <v>2702</v>
      </c>
    </row>
    <row r="172" spans="1:44" x14ac:dyDescent="0.25">
      <c r="A172" t="s">
        <v>1865</v>
      </c>
      <c r="B172" t="s">
        <v>1866</v>
      </c>
      <c r="C172" t="s">
        <v>454</v>
      </c>
      <c r="D172" t="s">
        <v>455</v>
      </c>
      <c r="E172">
        <v>3.125</v>
      </c>
      <c r="F172" t="s">
        <v>1867</v>
      </c>
      <c r="G172" t="s">
        <v>54</v>
      </c>
      <c r="H172" t="s">
        <v>43</v>
      </c>
      <c r="I172" t="s">
        <v>55</v>
      </c>
      <c r="J172" t="s">
        <v>45</v>
      </c>
      <c r="K172" t="s">
        <v>46</v>
      </c>
      <c r="L172" t="s">
        <v>144</v>
      </c>
      <c r="M172" t="s">
        <v>213</v>
      </c>
      <c r="N172" t="s">
        <v>49</v>
      </c>
      <c r="O172">
        <v>750</v>
      </c>
      <c r="P172">
        <v>98.257000000000005</v>
      </c>
      <c r="Q172">
        <v>1.5966530000000001</v>
      </c>
      <c r="R172">
        <v>2.945E-2</v>
      </c>
      <c r="S172">
        <v>0</v>
      </c>
      <c r="T172">
        <v>1.3979999999999999</v>
      </c>
      <c r="U172">
        <v>4.3470000000000004</v>
      </c>
      <c r="V172">
        <v>1.4259999999999999</v>
      </c>
      <c r="W172">
        <v>4.3010000000000002</v>
      </c>
      <c r="X172">
        <v>97</v>
      </c>
      <c r="Y172">
        <v>98.617999999999995</v>
      </c>
      <c r="Z172">
        <v>1.341</v>
      </c>
      <c r="AA172">
        <v>2.9319999999999999E-2</v>
      </c>
      <c r="AB172">
        <v>1.4810000000000001</v>
      </c>
      <c r="AC172">
        <v>4.0410000000000004</v>
      </c>
      <c r="AD172">
        <v>1.5089999999999999</v>
      </c>
      <c r="AE172">
        <v>4.0010000000000003</v>
      </c>
      <c r="AF172">
        <v>91</v>
      </c>
      <c r="AG172">
        <v>-0.104</v>
      </c>
      <c r="AH172">
        <v>-2.8000000000000001E-2</v>
      </c>
      <c r="AI172">
        <v>36</v>
      </c>
      <c r="AJ172">
        <v>25</v>
      </c>
      <c r="AK172">
        <v>36</v>
      </c>
      <c r="AL172">
        <v>26</v>
      </c>
      <c r="AM172">
        <v>0.16</v>
      </c>
      <c r="AN172" t="s">
        <v>2234</v>
      </c>
      <c r="AO172" t="s">
        <v>2213</v>
      </c>
      <c r="AP172" t="s">
        <v>2235</v>
      </c>
      <c r="AQ172" t="s">
        <v>2215</v>
      </c>
      <c r="AR172" t="s">
        <v>2216</v>
      </c>
    </row>
    <row r="173" spans="1:44" x14ac:dyDescent="0.25">
      <c r="A173" t="s">
        <v>1868</v>
      </c>
      <c r="B173" t="s">
        <v>1869</v>
      </c>
      <c r="C173" t="s">
        <v>454</v>
      </c>
      <c r="D173" t="s">
        <v>455</v>
      </c>
      <c r="E173">
        <v>3.75</v>
      </c>
      <c r="F173" t="s">
        <v>1408</v>
      </c>
      <c r="G173" t="s">
        <v>54</v>
      </c>
      <c r="H173" t="s">
        <v>43</v>
      </c>
      <c r="I173" t="s">
        <v>55</v>
      </c>
      <c r="J173" t="s">
        <v>45</v>
      </c>
      <c r="K173" t="s">
        <v>46</v>
      </c>
      <c r="L173" t="s">
        <v>144</v>
      </c>
      <c r="M173" t="s">
        <v>213</v>
      </c>
      <c r="N173" t="s">
        <v>49</v>
      </c>
      <c r="O173">
        <v>750</v>
      </c>
      <c r="P173">
        <v>97.178799999999995</v>
      </c>
      <c r="Q173">
        <v>3.0738000000000001E-2</v>
      </c>
      <c r="R173">
        <v>2.8670000000000001E-2</v>
      </c>
      <c r="S173">
        <v>0</v>
      </c>
      <c r="T173">
        <v>3.613</v>
      </c>
      <c r="U173">
        <v>4.5380000000000003</v>
      </c>
      <c r="V173">
        <v>3.6779999999999999</v>
      </c>
      <c r="W173">
        <v>4.4880000000000004</v>
      </c>
      <c r="X173">
        <v>168</v>
      </c>
      <c r="Y173">
        <v>98.603999999999999</v>
      </c>
      <c r="Z173">
        <v>3.4729999999999999</v>
      </c>
      <c r="AA173">
        <v>2.9950000000000001E-2</v>
      </c>
      <c r="AB173">
        <v>3.5739999999999998</v>
      </c>
      <c r="AC173">
        <v>4.1280000000000001</v>
      </c>
      <c r="AD173">
        <v>3.629</v>
      </c>
      <c r="AE173">
        <v>4.0860000000000003</v>
      </c>
      <c r="AF173">
        <v>156</v>
      </c>
      <c r="AG173">
        <v>-1.0940000000000001</v>
      </c>
      <c r="AH173">
        <v>-0.313</v>
      </c>
      <c r="AI173">
        <v>104</v>
      </c>
      <c r="AJ173">
        <v>88</v>
      </c>
      <c r="AK173">
        <v>106</v>
      </c>
      <c r="AL173">
        <v>89</v>
      </c>
      <c r="AM173">
        <v>0.85831834705575305</v>
      </c>
      <c r="AN173" t="s">
        <v>2703</v>
      </c>
      <c r="AO173" t="s">
        <v>2704</v>
      </c>
      <c r="AP173" t="s">
        <v>2705</v>
      </c>
      <c r="AQ173" t="s">
        <v>2706</v>
      </c>
      <c r="AR173" t="s">
        <v>2707</v>
      </c>
    </row>
    <row r="174" spans="1:44" x14ac:dyDescent="0.25">
      <c r="A174" t="s">
        <v>1870</v>
      </c>
      <c r="B174" t="s">
        <v>1871</v>
      </c>
      <c r="C174" t="s">
        <v>454</v>
      </c>
      <c r="D174" t="s">
        <v>455</v>
      </c>
      <c r="E174">
        <v>4.25</v>
      </c>
      <c r="F174" t="s">
        <v>1418</v>
      </c>
      <c r="G174" t="s">
        <v>54</v>
      </c>
      <c r="H174" t="s">
        <v>43</v>
      </c>
      <c r="I174" t="s">
        <v>55</v>
      </c>
      <c r="J174" t="s">
        <v>45</v>
      </c>
      <c r="K174" t="s">
        <v>46</v>
      </c>
      <c r="L174" t="s">
        <v>144</v>
      </c>
      <c r="M174" t="s">
        <v>213</v>
      </c>
      <c r="N174" t="s">
        <v>49</v>
      </c>
      <c r="O174">
        <v>750</v>
      </c>
      <c r="P174">
        <v>98.693200000000004</v>
      </c>
      <c r="Q174">
        <v>2.6547939999999999</v>
      </c>
      <c r="R174">
        <v>2.989E-2</v>
      </c>
      <c r="S174">
        <v>0</v>
      </c>
      <c r="T174">
        <v>3.806</v>
      </c>
      <c r="U174">
        <v>4.5810000000000004</v>
      </c>
      <c r="V174">
        <v>3.875</v>
      </c>
      <c r="W174">
        <v>4.5289999999999999</v>
      </c>
      <c r="X174">
        <v>175</v>
      </c>
      <c r="Y174">
        <v>99.900999999999996</v>
      </c>
      <c r="Z174">
        <v>2.3050000000000002</v>
      </c>
      <c r="AA174">
        <v>2.998E-2</v>
      </c>
      <c r="AB174">
        <v>3.899</v>
      </c>
      <c r="AC174">
        <v>4.2690000000000001</v>
      </c>
      <c r="AD174">
        <v>3.96</v>
      </c>
      <c r="AE174">
        <v>4.2249999999999996</v>
      </c>
      <c r="AF174">
        <v>174</v>
      </c>
      <c r="AG174">
        <v>-0.84</v>
      </c>
      <c r="AH174">
        <v>7.5999999999999998E-2</v>
      </c>
      <c r="AI174">
        <v>112</v>
      </c>
      <c r="AJ174">
        <v>106</v>
      </c>
      <c r="AK174">
        <v>112</v>
      </c>
      <c r="AL174">
        <v>106</v>
      </c>
      <c r="AM174">
        <v>0.915763060365964</v>
      </c>
      <c r="AN174" t="s">
        <v>2708</v>
      </c>
      <c r="AO174" t="s">
        <v>2709</v>
      </c>
      <c r="AP174" t="s">
        <v>2710</v>
      </c>
      <c r="AQ174" t="s">
        <v>2711</v>
      </c>
      <c r="AR174" t="s">
        <v>2712</v>
      </c>
    </row>
    <row r="175" spans="1:44" x14ac:dyDescent="0.25">
      <c r="A175" t="s">
        <v>1872</v>
      </c>
      <c r="B175" t="s">
        <v>1873</v>
      </c>
      <c r="C175" t="s">
        <v>454</v>
      </c>
      <c r="D175" t="s">
        <v>455</v>
      </c>
      <c r="E175">
        <v>4.375</v>
      </c>
      <c r="F175" t="s">
        <v>1342</v>
      </c>
      <c r="G175" t="s">
        <v>54</v>
      </c>
      <c r="H175" t="s">
        <v>43</v>
      </c>
      <c r="I175" t="s">
        <v>55</v>
      </c>
      <c r="J175" t="s">
        <v>45</v>
      </c>
      <c r="K175" t="s">
        <v>46</v>
      </c>
      <c r="L175" t="s">
        <v>144</v>
      </c>
      <c r="M175" t="s">
        <v>213</v>
      </c>
      <c r="N175" t="s">
        <v>49</v>
      </c>
      <c r="O175">
        <v>750</v>
      </c>
      <c r="P175">
        <v>97.929000000000002</v>
      </c>
      <c r="Q175">
        <v>1.6615439999999999</v>
      </c>
      <c r="R175">
        <v>2.937E-2</v>
      </c>
      <c r="S175">
        <v>0</v>
      </c>
      <c r="T175">
        <v>5.5259999999999998</v>
      </c>
      <c r="U175">
        <v>4.7430000000000003</v>
      </c>
      <c r="V175">
        <v>5.6340000000000003</v>
      </c>
      <c r="W175">
        <v>4.6879999999999997</v>
      </c>
      <c r="X175">
        <v>198</v>
      </c>
      <c r="Y175">
        <v>99.370999999999995</v>
      </c>
      <c r="Z175">
        <v>1.3029999999999999</v>
      </c>
      <c r="AA175">
        <v>2.9530000000000001E-2</v>
      </c>
      <c r="AB175">
        <v>5.6260000000000003</v>
      </c>
      <c r="AC175">
        <v>4.4820000000000002</v>
      </c>
      <c r="AD175">
        <v>5.72</v>
      </c>
      <c r="AE175">
        <v>4.4329999999999998</v>
      </c>
      <c r="AF175">
        <v>205</v>
      </c>
      <c r="AG175">
        <v>-1.0760000000000001</v>
      </c>
      <c r="AH175">
        <v>0.54400000000000004</v>
      </c>
      <c r="AI175">
        <v>134</v>
      </c>
      <c r="AJ175">
        <v>138</v>
      </c>
      <c r="AK175">
        <v>135</v>
      </c>
      <c r="AL175">
        <v>138</v>
      </c>
      <c r="AM175">
        <v>1.13565894163926</v>
      </c>
      <c r="AN175" t="s">
        <v>2713</v>
      </c>
      <c r="AO175" t="s">
        <v>2714</v>
      </c>
      <c r="AP175" t="s">
        <v>2715</v>
      </c>
      <c r="AQ175" t="s">
        <v>2716</v>
      </c>
      <c r="AR175" t="s">
        <v>2717</v>
      </c>
    </row>
    <row r="176" spans="1:44" x14ac:dyDescent="0.25">
      <c r="A176" t="s">
        <v>1874</v>
      </c>
      <c r="B176" t="s">
        <v>1875</v>
      </c>
      <c r="C176" t="s">
        <v>454</v>
      </c>
      <c r="D176" t="s">
        <v>455</v>
      </c>
      <c r="E176">
        <v>4.125</v>
      </c>
      <c r="F176" t="s">
        <v>53</v>
      </c>
      <c r="G176" t="s">
        <v>54</v>
      </c>
      <c r="H176" t="s">
        <v>43</v>
      </c>
      <c r="I176" t="s">
        <v>55</v>
      </c>
      <c r="J176" t="s">
        <v>45</v>
      </c>
      <c r="K176" t="s">
        <v>46</v>
      </c>
      <c r="L176" t="s">
        <v>144</v>
      </c>
      <c r="M176" t="s">
        <v>213</v>
      </c>
      <c r="N176" t="s">
        <v>49</v>
      </c>
      <c r="O176">
        <v>1000</v>
      </c>
      <c r="P176">
        <v>99.54</v>
      </c>
      <c r="Q176">
        <v>3.616438</v>
      </c>
      <c r="R176">
        <v>4.0559999999999999E-2</v>
      </c>
      <c r="S176">
        <v>0</v>
      </c>
      <c r="T176">
        <v>1.9219999999999999</v>
      </c>
      <c r="U176">
        <v>4.3520000000000003</v>
      </c>
      <c r="V176">
        <v>1.9590000000000001</v>
      </c>
      <c r="W176">
        <v>4.3049999999999997</v>
      </c>
      <c r="X176">
        <v>121</v>
      </c>
      <c r="Y176">
        <v>99.86</v>
      </c>
      <c r="Z176">
        <v>3.2770000000000001</v>
      </c>
      <c r="AA176">
        <v>4.0340000000000001E-2</v>
      </c>
      <c r="AB176">
        <v>2.004</v>
      </c>
      <c r="AC176">
        <v>4.1859999999999999</v>
      </c>
      <c r="AD176">
        <v>2.0409999999999999</v>
      </c>
      <c r="AE176">
        <v>4.1429999999999998</v>
      </c>
      <c r="AF176">
        <v>127</v>
      </c>
      <c r="AG176">
        <v>1.9E-2</v>
      </c>
      <c r="AH176">
        <v>0.23200000000000001</v>
      </c>
      <c r="AI176">
        <v>57</v>
      </c>
      <c r="AJ176">
        <v>60</v>
      </c>
      <c r="AK176">
        <v>57</v>
      </c>
      <c r="AL176">
        <v>60</v>
      </c>
      <c r="AM176">
        <v>0.36986591235761901</v>
      </c>
      <c r="AN176" t="s">
        <v>2315</v>
      </c>
      <c r="AO176" t="s">
        <v>2316</v>
      </c>
      <c r="AP176" t="s">
        <v>2317</v>
      </c>
      <c r="AQ176" t="s">
        <v>2318</v>
      </c>
      <c r="AR176" t="s">
        <v>2319</v>
      </c>
    </row>
    <row r="177" spans="1:44" x14ac:dyDescent="0.25">
      <c r="A177" t="s">
        <v>1876</v>
      </c>
      <c r="B177" t="s">
        <v>1877</v>
      </c>
      <c r="C177" t="s">
        <v>1878</v>
      </c>
      <c r="D177" t="s">
        <v>455</v>
      </c>
      <c r="E177">
        <v>3.75</v>
      </c>
      <c r="F177" t="s">
        <v>1345</v>
      </c>
      <c r="G177" t="s">
        <v>42</v>
      </c>
      <c r="H177" t="s">
        <v>43</v>
      </c>
      <c r="I177" t="s">
        <v>55</v>
      </c>
      <c r="J177" t="s">
        <v>45</v>
      </c>
      <c r="K177" t="s">
        <v>46</v>
      </c>
      <c r="L177" t="s">
        <v>144</v>
      </c>
      <c r="M177" t="s">
        <v>213</v>
      </c>
      <c r="N177" t="s">
        <v>49</v>
      </c>
      <c r="O177">
        <v>300</v>
      </c>
      <c r="P177">
        <v>99.418999999999997</v>
      </c>
      <c r="Q177">
        <v>3.1849319999999999</v>
      </c>
      <c r="R177">
        <v>1.21E-2</v>
      </c>
      <c r="S177">
        <v>0</v>
      </c>
      <c r="T177">
        <v>1.069</v>
      </c>
      <c r="U177">
        <v>4.2690000000000001</v>
      </c>
      <c r="V177">
        <v>1.0920000000000001</v>
      </c>
      <c r="W177">
        <v>4.2240000000000002</v>
      </c>
      <c r="X177">
        <v>77</v>
      </c>
      <c r="Y177">
        <v>99.296999999999997</v>
      </c>
      <c r="Z177">
        <v>2.8769999999999998</v>
      </c>
      <c r="AA177">
        <v>1.1990000000000001E-2</v>
      </c>
      <c r="AB177">
        <v>1.147</v>
      </c>
      <c r="AC177">
        <v>4.3360000000000003</v>
      </c>
      <c r="AD177">
        <v>1.1719999999999999</v>
      </c>
      <c r="AE177">
        <v>4.29</v>
      </c>
      <c r="AF177">
        <v>107</v>
      </c>
      <c r="AG177">
        <v>0.42099999999999999</v>
      </c>
      <c r="AH177">
        <v>0.41799999999999998</v>
      </c>
      <c r="AI177">
        <v>18</v>
      </c>
      <c r="AJ177">
        <v>42</v>
      </c>
      <c r="AK177">
        <v>18</v>
      </c>
      <c r="AL177">
        <v>43</v>
      </c>
      <c r="AM177">
        <v>0</v>
      </c>
      <c r="AN177" t="s">
        <v>2600</v>
      </c>
      <c r="AO177" t="s">
        <v>2601</v>
      </c>
      <c r="AP177" t="s">
        <v>2602</v>
      </c>
      <c r="AQ177" t="s">
        <v>2190</v>
      </c>
      <c r="AR177" t="s">
        <v>2191</v>
      </c>
    </row>
    <row r="178" spans="1:44" x14ac:dyDescent="0.25">
      <c r="A178" t="s">
        <v>1879</v>
      </c>
      <c r="B178" t="s">
        <v>1880</v>
      </c>
      <c r="C178" t="s">
        <v>454</v>
      </c>
      <c r="D178" t="s">
        <v>455</v>
      </c>
      <c r="E178">
        <v>3.875</v>
      </c>
      <c r="F178" t="s">
        <v>1394</v>
      </c>
      <c r="G178" t="s">
        <v>54</v>
      </c>
      <c r="H178" t="s">
        <v>43</v>
      </c>
      <c r="I178" t="s">
        <v>55</v>
      </c>
      <c r="J178" t="s">
        <v>45</v>
      </c>
      <c r="K178" t="s">
        <v>46</v>
      </c>
      <c r="L178" t="s">
        <v>144</v>
      </c>
      <c r="M178" t="s">
        <v>200</v>
      </c>
      <c r="N178" t="s">
        <v>49</v>
      </c>
      <c r="O178">
        <v>1000</v>
      </c>
      <c r="P178">
        <v>98.706000000000003</v>
      </c>
      <c r="Q178">
        <v>1.9692620000000001</v>
      </c>
      <c r="R178">
        <v>3.9579999999999997E-2</v>
      </c>
      <c r="S178">
        <v>0</v>
      </c>
      <c r="T178">
        <v>2.2789999999999999</v>
      </c>
      <c r="U178">
        <v>4.4260000000000002</v>
      </c>
      <c r="V178">
        <v>2.3220000000000001</v>
      </c>
      <c r="W178">
        <v>4.3780000000000001</v>
      </c>
      <c r="X178">
        <v>137</v>
      </c>
      <c r="Y178">
        <v>99.228999999999999</v>
      </c>
      <c r="Z178">
        <v>1.6519999999999999</v>
      </c>
      <c r="AA178">
        <v>3.9460000000000002E-2</v>
      </c>
      <c r="AB178">
        <v>2.3639999999999999</v>
      </c>
      <c r="AC178">
        <v>4.1890000000000001</v>
      </c>
      <c r="AD178">
        <v>2.4049999999999998</v>
      </c>
      <c r="AE178">
        <v>4.1459999999999999</v>
      </c>
      <c r="AF178">
        <v>138</v>
      </c>
      <c r="AG178">
        <v>-0.20300000000000001</v>
      </c>
      <c r="AH178">
        <v>0.123</v>
      </c>
      <c r="AI178">
        <v>73</v>
      </c>
      <c r="AJ178">
        <v>69</v>
      </c>
      <c r="AK178">
        <v>74</v>
      </c>
      <c r="AL178">
        <v>70</v>
      </c>
      <c r="AM178">
        <v>0.539807532909784</v>
      </c>
      <c r="AN178" t="s">
        <v>2718</v>
      </c>
      <c r="AO178" t="s">
        <v>2719</v>
      </c>
      <c r="AP178" t="s">
        <v>2720</v>
      </c>
      <c r="AQ178" t="s">
        <v>2721</v>
      </c>
      <c r="AR178" t="s">
        <v>2722</v>
      </c>
    </row>
    <row r="179" spans="1:44" x14ac:dyDescent="0.25">
      <c r="A179" t="s">
        <v>1881</v>
      </c>
      <c r="B179" t="s">
        <v>1882</v>
      </c>
      <c r="C179" t="s">
        <v>454</v>
      </c>
      <c r="D179" t="s">
        <v>455</v>
      </c>
      <c r="E179">
        <v>4.25</v>
      </c>
      <c r="F179" t="s">
        <v>69</v>
      </c>
      <c r="G179" t="s">
        <v>54</v>
      </c>
      <c r="H179" t="s">
        <v>43</v>
      </c>
      <c r="I179" t="s">
        <v>55</v>
      </c>
      <c r="J179" t="s">
        <v>45</v>
      </c>
      <c r="K179" t="s">
        <v>46</v>
      </c>
      <c r="L179" t="s">
        <v>144</v>
      </c>
      <c r="M179" t="s">
        <v>200</v>
      </c>
      <c r="N179" t="s">
        <v>49</v>
      </c>
      <c r="O179">
        <v>750</v>
      </c>
      <c r="P179">
        <v>97.503</v>
      </c>
      <c r="Q179">
        <v>2.1598359999999999</v>
      </c>
      <c r="R179">
        <v>2.9389999999999999E-2</v>
      </c>
      <c r="S179">
        <v>0</v>
      </c>
      <c r="T179">
        <v>4.68</v>
      </c>
      <c r="U179">
        <v>4.7720000000000002</v>
      </c>
      <c r="V179">
        <v>4.7690000000000001</v>
      </c>
      <c r="W179">
        <v>4.7169999999999996</v>
      </c>
      <c r="X179">
        <v>200</v>
      </c>
      <c r="Y179">
        <v>99.125</v>
      </c>
      <c r="Z179">
        <v>1.8109999999999999</v>
      </c>
      <c r="AA179">
        <v>2.9610000000000001E-2</v>
      </c>
      <c r="AB179">
        <v>4.78</v>
      </c>
      <c r="AC179">
        <v>4.4260000000000002</v>
      </c>
      <c r="AD179">
        <v>4.8570000000000002</v>
      </c>
      <c r="AE179">
        <v>4.3780000000000001</v>
      </c>
      <c r="AF179">
        <v>197</v>
      </c>
      <c r="AG179">
        <v>-1.262</v>
      </c>
      <c r="AH179">
        <v>1.9E-2</v>
      </c>
      <c r="AI179">
        <v>134</v>
      </c>
      <c r="AJ179">
        <v>128</v>
      </c>
      <c r="AK179">
        <v>136</v>
      </c>
      <c r="AL179">
        <v>129</v>
      </c>
      <c r="AM179">
        <v>1.1535112871561799</v>
      </c>
      <c r="AN179" t="s">
        <v>2723</v>
      </c>
      <c r="AO179" t="s">
        <v>2724</v>
      </c>
      <c r="AP179" t="s">
        <v>2725</v>
      </c>
      <c r="AQ179" t="s">
        <v>2726</v>
      </c>
      <c r="AR179" t="s">
        <v>2727</v>
      </c>
    </row>
    <row r="180" spans="1:44" x14ac:dyDescent="0.25">
      <c r="A180" t="s">
        <v>1883</v>
      </c>
      <c r="B180" t="s">
        <v>1884</v>
      </c>
      <c r="C180" t="s">
        <v>1794</v>
      </c>
      <c r="D180" t="s">
        <v>455</v>
      </c>
      <c r="E180">
        <v>4.375</v>
      </c>
      <c r="F180" s="6">
        <v>46817</v>
      </c>
      <c r="G180" t="s">
        <v>42</v>
      </c>
      <c r="H180" t="s">
        <v>43</v>
      </c>
      <c r="I180" t="s">
        <v>55</v>
      </c>
      <c r="J180" t="s">
        <v>45</v>
      </c>
      <c r="K180" t="s">
        <v>46</v>
      </c>
      <c r="L180" t="s">
        <v>144</v>
      </c>
      <c r="M180" t="s">
        <v>213</v>
      </c>
      <c r="N180" t="s">
        <v>49</v>
      </c>
      <c r="O180">
        <v>500</v>
      </c>
      <c r="P180">
        <v>98.352000000000004</v>
      </c>
      <c r="Q180">
        <v>1.804986</v>
      </c>
      <c r="R180">
        <v>1.9689999999999999E-2</v>
      </c>
      <c r="S180">
        <v>0</v>
      </c>
      <c r="T180">
        <v>3.9910000000000001</v>
      </c>
      <c r="U180">
        <v>4.7770000000000001</v>
      </c>
      <c r="V180">
        <v>4.0679999999999996</v>
      </c>
      <c r="W180">
        <v>4.7220000000000004</v>
      </c>
      <c r="X180">
        <v>196</v>
      </c>
      <c r="Y180">
        <v>99.673000000000002</v>
      </c>
      <c r="Z180">
        <v>1.446</v>
      </c>
      <c r="AA180">
        <v>1.9779999999999999E-2</v>
      </c>
      <c r="AB180">
        <v>4.085</v>
      </c>
      <c r="AC180">
        <v>4.4489999999999998</v>
      </c>
      <c r="AD180">
        <v>4.1529999999999996</v>
      </c>
      <c r="AE180">
        <v>4.4009999999999998</v>
      </c>
      <c r="AF180">
        <v>193</v>
      </c>
      <c r="AG180">
        <v>-0.95199999999999996</v>
      </c>
      <c r="AH180">
        <v>4.5999999999999999E-2</v>
      </c>
      <c r="AI180">
        <v>132</v>
      </c>
      <c r="AJ180">
        <v>125</v>
      </c>
      <c r="AK180">
        <v>133</v>
      </c>
      <c r="AL180">
        <v>125</v>
      </c>
      <c r="AM180">
        <v>0.91094897238830697</v>
      </c>
      <c r="AN180" t="s">
        <v>2466</v>
      </c>
      <c r="AO180" t="s">
        <v>2467</v>
      </c>
      <c r="AP180" t="s">
        <v>2468</v>
      </c>
      <c r="AQ180" t="s">
        <v>2469</v>
      </c>
      <c r="AR180" t="s">
        <v>2470</v>
      </c>
    </row>
    <row r="181" spans="1:44" x14ac:dyDescent="0.25">
      <c r="A181" t="s">
        <v>1885</v>
      </c>
      <c r="B181" t="s">
        <v>1886</v>
      </c>
      <c r="C181" t="s">
        <v>1794</v>
      </c>
      <c r="D181" t="s">
        <v>455</v>
      </c>
      <c r="E181">
        <v>4.625</v>
      </c>
      <c r="F181" s="6">
        <v>47912</v>
      </c>
      <c r="G181" t="s">
        <v>42</v>
      </c>
      <c r="H181" t="s">
        <v>43</v>
      </c>
      <c r="I181" t="s">
        <v>55</v>
      </c>
      <c r="J181" t="s">
        <v>45</v>
      </c>
      <c r="K181" t="s">
        <v>46</v>
      </c>
      <c r="L181" t="s">
        <v>144</v>
      </c>
      <c r="M181" t="s">
        <v>213</v>
      </c>
      <c r="N181" t="s">
        <v>49</v>
      </c>
      <c r="O181">
        <v>500</v>
      </c>
      <c r="P181">
        <v>97.52</v>
      </c>
      <c r="Q181">
        <v>1.908128</v>
      </c>
      <c r="R181">
        <v>1.9550000000000001E-2</v>
      </c>
      <c r="S181">
        <v>0</v>
      </c>
      <c r="T181">
        <v>6.1280000000000001</v>
      </c>
      <c r="U181">
        <v>5.0220000000000002</v>
      </c>
      <c r="V181">
        <v>6.2619999999999996</v>
      </c>
      <c r="W181">
        <v>4.96</v>
      </c>
      <c r="X181">
        <v>224</v>
      </c>
      <c r="Y181">
        <v>99.692999999999998</v>
      </c>
      <c r="Z181">
        <v>1.5289999999999999</v>
      </c>
      <c r="AA181">
        <v>1.9800000000000002E-2</v>
      </c>
      <c r="AB181">
        <v>6.242</v>
      </c>
      <c r="AC181">
        <v>4.67</v>
      </c>
      <c r="AD181">
        <v>6.3579999999999997</v>
      </c>
      <c r="AE181">
        <v>4.617</v>
      </c>
      <c r="AF181">
        <v>223</v>
      </c>
      <c r="AG181">
        <v>-1.772</v>
      </c>
      <c r="AH181">
        <v>0.115</v>
      </c>
      <c r="AI181">
        <v>161</v>
      </c>
      <c r="AJ181">
        <v>158</v>
      </c>
      <c r="AK181">
        <v>163</v>
      </c>
      <c r="AL181">
        <v>158</v>
      </c>
      <c r="AM181">
        <v>1.1906511319962201</v>
      </c>
      <c r="AN181" t="s">
        <v>2728</v>
      </c>
      <c r="AO181" t="s">
        <v>2729</v>
      </c>
      <c r="AP181" t="s">
        <v>2730</v>
      </c>
      <c r="AQ181" t="s">
        <v>2731</v>
      </c>
      <c r="AR181" t="s">
        <v>2732</v>
      </c>
    </row>
    <row r="182" spans="1:44" x14ac:dyDescent="0.25">
      <c r="A182" t="s">
        <v>1887</v>
      </c>
      <c r="B182" t="s">
        <v>1888</v>
      </c>
      <c r="C182" t="s">
        <v>1794</v>
      </c>
      <c r="D182" t="s">
        <v>455</v>
      </c>
      <c r="E182">
        <v>4.25</v>
      </c>
      <c r="F182" s="6">
        <v>46204</v>
      </c>
      <c r="G182" t="s">
        <v>42</v>
      </c>
      <c r="H182" t="s">
        <v>43</v>
      </c>
      <c r="I182" t="s">
        <v>55</v>
      </c>
      <c r="J182" t="s">
        <v>45</v>
      </c>
      <c r="K182" t="s">
        <v>46</v>
      </c>
      <c r="L182" t="s">
        <v>144</v>
      </c>
      <c r="M182" t="s">
        <v>213</v>
      </c>
      <c r="N182" t="s">
        <v>82</v>
      </c>
      <c r="O182">
        <v>1000</v>
      </c>
      <c r="P182">
        <v>99.245599999999996</v>
      </c>
      <c r="Q182">
        <v>1.758219</v>
      </c>
      <c r="R182">
        <v>3.9710000000000002E-2</v>
      </c>
      <c r="S182">
        <v>0</v>
      </c>
      <c r="T182">
        <v>2.0760000000000001</v>
      </c>
      <c r="U182">
        <v>4.6070000000000002</v>
      </c>
      <c r="V182">
        <v>2.1190000000000002</v>
      </c>
      <c r="W182">
        <v>4.5549999999999997</v>
      </c>
      <c r="X182">
        <v>150</v>
      </c>
      <c r="Y182">
        <v>99.694000000000003</v>
      </c>
      <c r="Z182">
        <v>1.409</v>
      </c>
      <c r="AA182">
        <v>3.9550000000000002E-2</v>
      </c>
      <c r="AB182">
        <v>2.16</v>
      </c>
      <c r="AC182">
        <v>4.3890000000000002</v>
      </c>
      <c r="AD182">
        <v>2.2010000000000001</v>
      </c>
      <c r="AE182">
        <v>4.3419999999999996</v>
      </c>
      <c r="AF182">
        <v>151</v>
      </c>
      <c r="AG182">
        <v>-9.8000000000000004E-2</v>
      </c>
      <c r="AH182">
        <v>0.16300000000000001</v>
      </c>
      <c r="AI182">
        <v>85</v>
      </c>
      <c r="AJ182">
        <v>83</v>
      </c>
      <c r="AK182">
        <v>86</v>
      </c>
      <c r="AL182">
        <v>84</v>
      </c>
      <c r="AM182">
        <v>0.44930546838298802</v>
      </c>
      <c r="AN182" t="s">
        <v>2650</v>
      </c>
      <c r="AO182" t="s">
        <v>2651</v>
      </c>
      <c r="AP182" t="s">
        <v>2652</v>
      </c>
      <c r="AQ182" t="s">
        <v>2653</v>
      </c>
      <c r="AR182" t="s">
        <v>2654</v>
      </c>
    </row>
    <row r="183" spans="1:44" x14ac:dyDescent="0.25">
      <c r="A183" t="s">
        <v>1889</v>
      </c>
      <c r="B183" t="s">
        <v>1890</v>
      </c>
      <c r="C183" t="s">
        <v>454</v>
      </c>
      <c r="D183" t="s">
        <v>455</v>
      </c>
      <c r="E183">
        <v>7.875</v>
      </c>
      <c r="F183" s="6">
        <v>48374</v>
      </c>
      <c r="G183" t="s">
        <v>84</v>
      </c>
      <c r="H183" t="s">
        <v>43</v>
      </c>
      <c r="I183" t="s">
        <v>55</v>
      </c>
      <c r="J183" t="s">
        <v>45</v>
      </c>
      <c r="K183" t="s">
        <v>46</v>
      </c>
      <c r="L183" t="s">
        <v>144</v>
      </c>
      <c r="M183" t="s">
        <v>213</v>
      </c>
      <c r="N183" t="s">
        <v>93</v>
      </c>
      <c r="O183">
        <v>750</v>
      </c>
      <c r="P183">
        <v>101.295</v>
      </c>
      <c r="Q183">
        <v>0.53791</v>
      </c>
      <c r="R183">
        <v>3.0030000000000001E-2</v>
      </c>
      <c r="S183">
        <v>0</v>
      </c>
      <c r="T183">
        <v>6.242</v>
      </c>
      <c r="U183">
        <v>7.6680000000000001</v>
      </c>
      <c r="V183">
        <v>6.516</v>
      </c>
      <c r="W183">
        <v>7.6230000000000002</v>
      </c>
      <c r="X183">
        <v>466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486</v>
      </c>
      <c r="AJ183">
        <v>0</v>
      </c>
      <c r="AK183">
        <v>414</v>
      </c>
      <c r="AL183">
        <v>0</v>
      </c>
      <c r="AM183">
        <v>3.6744918611626201</v>
      </c>
      <c r="AN183" t="s">
        <v>2423</v>
      </c>
      <c r="AO183" t="s">
        <v>2424</v>
      </c>
      <c r="AP183" t="s">
        <v>2425</v>
      </c>
      <c r="AQ183" t="s">
        <v>2426</v>
      </c>
      <c r="AR183" t="s">
        <v>2427</v>
      </c>
    </row>
    <row r="184" spans="1:44" x14ac:dyDescent="0.25">
      <c r="A184" t="s">
        <v>1891</v>
      </c>
      <c r="B184" t="s">
        <v>1892</v>
      </c>
      <c r="C184" t="s">
        <v>454</v>
      </c>
      <c r="D184" t="s">
        <v>455</v>
      </c>
      <c r="E184">
        <v>7.5</v>
      </c>
      <c r="F184" s="6">
        <v>46913</v>
      </c>
      <c r="G184" t="s">
        <v>84</v>
      </c>
      <c r="H184" t="s">
        <v>43</v>
      </c>
      <c r="I184" t="s">
        <v>55</v>
      </c>
      <c r="J184" t="s">
        <v>45</v>
      </c>
      <c r="K184" t="s">
        <v>46</v>
      </c>
      <c r="L184" t="s">
        <v>144</v>
      </c>
      <c r="M184" t="s">
        <v>213</v>
      </c>
      <c r="N184" t="s">
        <v>93</v>
      </c>
      <c r="O184">
        <v>1000</v>
      </c>
      <c r="P184">
        <v>100.75</v>
      </c>
      <c r="Q184">
        <v>0.51229499999999994</v>
      </c>
      <c r="R184">
        <v>3.9820000000000001E-2</v>
      </c>
      <c r="S184">
        <v>0</v>
      </c>
      <c r="T184">
        <v>3.9910000000000001</v>
      </c>
      <c r="U184">
        <v>7.3109999999999999</v>
      </c>
      <c r="V184">
        <v>4.1639999999999997</v>
      </c>
      <c r="W184">
        <v>7.4039999999999999</v>
      </c>
      <c r="X184">
        <v>424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428</v>
      </c>
      <c r="AJ184">
        <v>0</v>
      </c>
      <c r="AK184">
        <v>374</v>
      </c>
      <c r="AL184">
        <v>0</v>
      </c>
      <c r="AM184">
        <v>3.3165254218417699</v>
      </c>
      <c r="AN184" t="s">
        <v>2405</v>
      </c>
      <c r="AO184" t="s">
        <v>2406</v>
      </c>
      <c r="AP184" t="s">
        <v>2407</v>
      </c>
      <c r="AQ184" t="s">
        <v>2408</v>
      </c>
      <c r="AR184" t="s">
        <v>2409</v>
      </c>
    </row>
    <row r="185" spans="1:44" x14ac:dyDescent="0.25">
      <c r="A185" t="s">
        <v>1893</v>
      </c>
      <c r="B185" t="s">
        <v>1894</v>
      </c>
      <c r="C185" t="s">
        <v>1791</v>
      </c>
      <c r="D185" t="s">
        <v>455</v>
      </c>
      <c r="E185">
        <v>4.625</v>
      </c>
      <c r="F185" t="s">
        <v>95</v>
      </c>
      <c r="G185" t="s">
        <v>42</v>
      </c>
      <c r="H185" t="s">
        <v>43</v>
      </c>
      <c r="I185" t="s">
        <v>55</v>
      </c>
      <c r="J185" t="s">
        <v>45</v>
      </c>
      <c r="K185" t="s">
        <v>46</v>
      </c>
      <c r="L185" t="s">
        <v>144</v>
      </c>
      <c r="M185" t="s">
        <v>213</v>
      </c>
      <c r="N185" t="s">
        <v>49</v>
      </c>
      <c r="O185">
        <v>500</v>
      </c>
      <c r="P185">
        <v>99.513800000000003</v>
      </c>
      <c r="Q185">
        <v>7.5819999999999999E-2</v>
      </c>
      <c r="R185">
        <v>1.958E-2</v>
      </c>
      <c r="S185">
        <v>0</v>
      </c>
      <c r="T185">
        <v>4.7300000000000004</v>
      </c>
      <c r="U185">
        <v>4.7329999999999997</v>
      </c>
      <c r="V185">
        <v>4.8179999999999996</v>
      </c>
      <c r="W185">
        <v>4.6779999999999999</v>
      </c>
      <c r="X185">
        <v>196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132</v>
      </c>
      <c r="AJ185">
        <v>0</v>
      </c>
      <c r="AK185">
        <v>132</v>
      </c>
      <c r="AL185">
        <v>0</v>
      </c>
      <c r="AM185">
        <v>0.89860769971690602</v>
      </c>
      <c r="AN185" t="s">
        <v>2400</v>
      </c>
      <c r="AO185" t="s">
        <v>2401</v>
      </c>
      <c r="AP185" t="s">
        <v>2402</v>
      </c>
      <c r="AQ185" t="s">
        <v>2403</v>
      </c>
      <c r="AR185" t="s">
        <v>2404</v>
      </c>
    </row>
    <row r="186" spans="1:44" x14ac:dyDescent="0.25">
      <c r="A186" t="s">
        <v>1895</v>
      </c>
      <c r="B186" t="s">
        <v>1896</v>
      </c>
      <c r="C186" t="s">
        <v>1791</v>
      </c>
      <c r="D186" t="s">
        <v>455</v>
      </c>
      <c r="E186">
        <v>4.5</v>
      </c>
      <c r="F186" t="s">
        <v>1373</v>
      </c>
      <c r="G186" t="s">
        <v>42</v>
      </c>
      <c r="H186" t="s">
        <v>43</v>
      </c>
      <c r="I186" t="s">
        <v>55</v>
      </c>
      <c r="J186" t="s">
        <v>45</v>
      </c>
      <c r="K186" t="s">
        <v>46</v>
      </c>
      <c r="L186" t="s">
        <v>144</v>
      </c>
      <c r="M186" t="s">
        <v>213</v>
      </c>
      <c r="N186" t="s">
        <v>49</v>
      </c>
      <c r="O186">
        <v>800</v>
      </c>
      <c r="P186">
        <v>100.26179999999999</v>
      </c>
      <c r="Q186">
        <v>7.3770000000000002E-2</v>
      </c>
      <c r="R186">
        <v>3.1559999999999998E-2</v>
      </c>
      <c r="S186">
        <v>0</v>
      </c>
      <c r="T186">
        <v>2.294</v>
      </c>
      <c r="U186">
        <v>4.3959999999999999</v>
      </c>
      <c r="V186">
        <v>2.3370000000000002</v>
      </c>
      <c r="W186">
        <v>4.3490000000000002</v>
      </c>
      <c r="X186">
        <v>134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70</v>
      </c>
      <c r="AJ186">
        <v>0</v>
      </c>
      <c r="AK186">
        <v>70</v>
      </c>
      <c r="AL186">
        <v>0</v>
      </c>
      <c r="AM186">
        <v>0.289447156926329</v>
      </c>
      <c r="AN186" t="s">
        <v>2172</v>
      </c>
      <c r="AO186" t="s">
        <v>2173</v>
      </c>
      <c r="AP186" t="s">
        <v>2174</v>
      </c>
      <c r="AQ186" t="s">
        <v>2175</v>
      </c>
      <c r="AR186" t="s">
        <v>2176</v>
      </c>
    </row>
    <row r="187" spans="1:44" x14ac:dyDescent="0.25">
      <c r="A187" t="s">
        <v>1897</v>
      </c>
      <c r="B187" t="s">
        <v>1898</v>
      </c>
      <c r="C187" t="s">
        <v>1791</v>
      </c>
      <c r="D187" t="s">
        <v>455</v>
      </c>
      <c r="E187">
        <v>4.75</v>
      </c>
      <c r="F187" t="s">
        <v>1423</v>
      </c>
      <c r="G187" t="s">
        <v>42</v>
      </c>
      <c r="H187" t="s">
        <v>43</v>
      </c>
      <c r="I187" t="s">
        <v>55</v>
      </c>
      <c r="J187" t="s">
        <v>45</v>
      </c>
      <c r="K187" t="s">
        <v>46</v>
      </c>
      <c r="L187" t="s">
        <v>144</v>
      </c>
      <c r="M187" t="s">
        <v>213</v>
      </c>
      <c r="N187" t="s">
        <v>49</v>
      </c>
      <c r="O187">
        <v>700</v>
      </c>
      <c r="P187">
        <v>98.270799999999994</v>
      </c>
      <c r="Q187">
        <v>7.7868999999999994E-2</v>
      </c>
      <c r="R187">
        <v>2.707E-2</v>
      </c>
      <c r="S187">
        <v>0</v>
      </c>
      <c r="T187">
        <v>6.4850000000000003</v>
      </c>
      <c r="U187">
        <v>5.0179999999999998</v>
      </c>
      <c r="V187">
        <v>6.6310000000000002</v>
      </c>
      <c r="W187">
        <v>4.9560000000000004</v>
      </c>
      <c r="X187">
        <v>223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161</v>
      </c>
      <c r="AJ187">
        <v>0</v>
      </c>
      <c r="AK187">
        <v>162</v>
      </c>
      <c r="AL187">
        <v>0</v>
      </c>
      <c r="AM187">
        <v>1.1813287992611701</v>
      </c>
      <c r="AN187" t="s">
        <v>2513</v>
      </c>
      <c r="AO187" t="s">
        <v>2514</v>
      </c>
      <c r="AP187" t="s">
        <v>2515</v>
      </c>
      <c r="AQ187" t="s">
        <v>2516</v>
      </c>
      <c r="AR187" t="s">
        <v>2517</v>
      </c>
    </row>
    <row r="188" spans="1:44" x14ac:dyDescent="0.25">
      <c r="A188" t="s">
        <v>1899</v>
      </c>
      <c r="B188" t="s">
        <v>1900</v>
      </c>
      <c r="C188" t="s">
        <v>456</v>
      </c>
      <c r="D188" t="s">
        <v>457</v>
      </c>
      <c r="E188">
        <v>1.5</v>
      </c>
      <c r="F188" t="s">
        <v>1425</v>
      </c>
      <c r="G188" t="s">
        <v>84</v>
      </c>
      <c r="H188" t="s">
        <v>43</v>
      </c>
      <c r="I188" t="s">
        <v>221</v>
      </c>
      <c r="J188" t="s">
        <v>45</v>
      </c>
      <c r="K188" t="s">
        <v>46</v>
      </c>
      <c r="L188" t="s">
        <v>62</v>
      </c>
      <c r="M188" t="s">
        <v>63</v>
      </c>
      <c r="N188" t="s">
        <v>49</v>
      </c>
      <c r="O188">
        <v>500</v>
      </c>
      <c r="P188">
        <v>86.785399999999996</v>
      </c>
      <c r="Q188">
        <v>0.44262299999999999</v>
      </c>
      <c r="R188">
        <v>1.7149999999999999E-2</v>
      </c>
      <c r="S188">
        <v>0</v>
      </c>
      <c r="T188">
        <v>5.2489999999999997</v>
      </c>
      <c r="U188">
        <v>4.1470000000000002</v>
      </c>
      <c r="V188">
        <v>5.3230000000000004</v>
      </c>
      <c r="W188">
        <v>4.1040000000000001</v>
      </c>
      <c r="X188">
        <v>141</v>
      </c>
      <c r="Y188">
        <v>88.266999999999996</v>
      </c>
      <c r="Z188">
        <v>0.32</v>
      </c>
      <c r="AA188">
        <v>1.7330000000000002E-2</v>
      </c>
      <c r="AB188">
        <v>5.3490000000000002</v>
      </c>
      <c r="AC188">
        <v>3.7949999999999999</v>
      </c>
      <c r="AD188">
        <v>5.3979999999999997</v>
      </c>
      <c r="AE188">
        <v>3.7570000000000001</v>
      </c>
      <c r="AF188">
        <v>137</v>
      </c>
      <c r="AG188">
        <v>-1.534</v>
      </c>
      <c r="AH188">
        <v>-5.2999999999999999E-2</v>
      </c>
      <c r="AI188">
        <v>70</v>
      </c>
      <c r="AJ188">
        <v>64</v>
      </c>
      <c r="AK188">
        <v>76</v>
      </c>
      <c r="AL188">
        <v>69</v>
      </c>
      <c r="AM188">
        <v>0.34408945802260898</v>
      </c>
      <c r="AN188" t="s">
        <v>2645</v>
      </c>
      <c r="AO188" t="s">
        <v>2646</v>
      </c>
      <c r="AP188" t="s">
        <v>2647</v>
      </c>
      <c r="AQ188" t="s">
        <v>2648</v>
      </c>
      <c r="AR188" t="s">
        <v>2649</v>
      </c>
    </row>
    <row r="189" spans="1:44" x14ac:dyDescent="0.25">
      <c r="A189" t="s">
        <v>1901</v>
      </c>
      <c r="B189" t="s">
        <v>1902</v>
      </c>
      <c r="C189" t="s">
        <v>1903</v>
      </c>
      <c r="D189" t="s">
        <v>457</v>
      </c>
      <c r="E189">
        <v>4.125</v>
      </c>
      <c r="F189" t="s">
        <v>126</v>
      </c>
      <c r="G189" t="s">
        <v>84</v>
      </c>
      <c r="H189" t="s">
        <v>43</v>
      </c>
      <c r="I189" t="s">
        <v>221</v>
      </c>
      <c r="J189" t="s">
        <v>45</v>
      </c>
      <c r="K189" t="s">
        <v>46</v>
      </c>
      <c r="L189" t="s">
        <v>62</v>
      </c>
      <c r="M189" t="s">
        <v>63</v>
      </c>
      <c r="N189" t="s">
        <v>49</v>
      </c>
      <c r="O189">
        <v>500</v>
      </c>
      <c r="P189">
        <v>99.503</v>
      </c>
      <c r="Q189">
        <v>2.2540979999999999</v>
      </c>
      <c r="R189">
        <v>0.02</v>
      </c>
      <c r="S189">
        <v>0</v>
      </c>
      <c r="T189">
        <v>2.4529999999999998</v>
      </c>
      <c r="U189">
        <v>4.3209999999999997</v>
      </c>
      <c r="V189">
        <v>2.46</v>
      </c>
      <c r="W189">
        <v>4.25</v>
      </c>
      <c r="X189">
        <v>128</v>
      </c>
      <c r="Y189">
        <v>100.226</v>
      </c>
      <c r="Z189">
        <v>1.9159999999999999</v>
      </c>
      <c r="AA189">
        <v>1.9980000000000001E-2</v>
      </c>
      <c r="AB189">
        <v>2.4670000000000001</v>
      </c>
      <c r="AC189">
        <v>4.0309999999999997</v>
      </c>
      <c r="AD189">
        <v>2.5390000000000001</v>
      </c>
      <c r="AE189">
        <v>3.964</v>
      </c>
      <c r="AF189">
        <v>123</v>
      </c>
      <c r="AG189">
        <v>-0.377</v>
      </c>
      <c r="AH189">
        <v>-5.0000000000000001E-3</v>
      </c>
      <c r="AI189">
        <v>64</v>
      </c>
      <c r="AJ189">
        <v>55</v>
      </c>
      <c r="AK189">
        <v>65</v>
      </c>
      <c r="AL189">
        <v>56</v>
      </c>
      <c r="AM189">
        <v>0.238481879970533</v>
      </c>
      <c r="AN189" t="s">
        <v>2167</v>
      </c>
      <c r="AO189" t="s">
        <v>2168</v>
      </c>
      <c r="AP189" t="s">
        <v>2169</v>
      </c>
      <c r="AQ189" t="s">
        <v>2170</v>
      </c>
      <c r="AR189" t="s">
        <v>2171</v>
      </c>
    </row>
    <row r="190" spans="1:44" x14ac:dyDescent="0.25">
      <c r="A190" t="s">
        <v>1904</v>
      </c>
      <c r="B190" t="s">
        <v>1905</v>
      </c>
      <c r="C190" t="s">
        <v>458</v>
      </c>
      <c r="D190" t="s">
        <v>459</v>
      </c>
      <c r="E190">
        <v>0.875</v>
      </c>
      <c r="F190" s="6">
        <v>45692</v>
      </c>
      <c r="G190" t="s">
        <v>42</v>
      </c>
      <c r="H190" t="s">
        <v>43</v>
      </c>
      <c r="I190" t="s">
        <v>51</v>
      </c>
      <c r="J190" t="s">
        <v>45</v>
      </c>
      <c r="K190" t="s">
        <v>46</v>
      </c>
      <c r="L190" t="s">
        <v>158</v>
      </c>
      <c r="M190" t="s">
        <v>209</v>
      </c>
      <c r="N190" t="s">
        <v>49</v>
      </c>
      <c r="O190">
        <v>1000</v>
      </c>
      <c r="P190">
        <v>95.412400000000005</v>
      </c>
      <c r="Q190">
        <v>0.43510900000000002</v>
      </c>
      <c r="R190">
        <v>3.7690000000000001E-2</v>
      </c>
      <c r="S190">
        <v>0</v>
      </c>
      <c r="T190">
        <v>1.4350000000000001</v>
      </c>
      <c r="U190">
        <v>4.0810000000000004</v>
      </c>
      <c r="V190">
        <v>1.4630000000000001</v>
      </c>
      <c r="W190">
        <v>4.04</v>
      </c>
      <c r="X190">
        <v>72</v>
      </c>
      <c r="Y190">
        <v>95.456000000000003</v>
      </c>
      <c r="Z190">
        <v>0.36299999999999999</v>
      </c>
      <c r="AA190">
        <v>3.7479999999999999E-2</v>
      </c>
      <c r="AB190">
        <v>1.5169999999999999</v>
      </c>
      <c r="AC190">
        <v>3.8839999999999999</v>
      </c>
      <c r="AD190">
        <v>1.544</v>
      </c>
      <c r="AE190">
        <v>3.847</v>
      </c>
      <c r="AF190">
        <v>77</v>
      </c>
      <c r="AG190">
        <v>0.03</v>
      </c>
      <c r="AH190">
        <v>0.115</v>
      </c>
      <c r="AI190">
        <v>11</v>
      </c>
      <c r="AJ190">
        <v>11</v>
      </c>
      <c r="AK190">
        <v>11</v>
      </c>
      <c r="AL190">
        <v>12</v>
      </c>
      <c r="AM190">
        <v>0</v>
      </c>
      <c r="AN190" t="s">
        <v>2448</v>
      </c>
      <c r="AO190" t="s">
        <v>2449</v>
      </c>
      <c r="AP190" t="s">
        <v>2450</v>
      </c>
      <c r="AQ190" t="s">
        <v>2190</v>
      </c>
      <c r="AR190" t="s">
        <v>2191</v>
      </c>
    </row>
    <row r="191" spans="1:44" x14ac:dyDescent="0.25">
      <c r="A191" t="s">
        <v>1906</v>
      </c>
      <c r="B191" t="s">
        <v>1907</v>
      </c>
      <c r="C191" t="s">
        <v>458</v>
      </c>
      <c r="D191" t="s">
        <v>459</v>
      </c>
      <c r="E191">
        <v>1.375</v>
      </c>
      <c r="F191" s="6">
        <v>46794</v>
      </c>
      <c r="G191" t="s">
        <v>42</v>
      </c>
      <c r="H191" t="s">
        <v>43</v>
      </c>
      <c r="I191" t="s">
        <v>51</v>
      </c>
      <c r="J191" t="s">
        <v>45</v>
      </c>
      <c r="K191" t="s">
        <v>46</v>
      </c>
      <c r="L191" t="s">
        <v>158</v>
      </c>
      <c r="M191" t="s">
        <v>209</v>
      </c>
      <c r="N191" t="s">
        <v>49</v>
      </c>
      <c r="O191">
        <v>1250</v>
      </c>
      <c r="P191">
        <v>87.750799999999998</v>
      </c>
      <c r="Q191">
        <v>1.2544519999999999</v>
      </c>
      <c r="R191">
        <v>4.3740000000000001E-2</v>
      </c>
      <c r="S191">
        <v>0</v>
      </c>
      <c r="T191">
        <v>4.6769999999999996</v>
      </c>
      <c r="U191">
        <v>4.09</v>
      </c>
      <c r="V191">
        <v>4.7489999999999997</v>
      </c>
      <c r="W191">
        <v>4.0490000000000004</v>
      </c>
      <c r="X191">
        <v>133</v>
      </c>
      <c r="Y191">
        <v>88.509</v>
      </c>
      <c r="Z191">
        <v>1.141</v>
      </c>
      <c r="AA191">
        <v>4.3830000000000001E-2</v>
      </c>
      <c r="AB191">
        <v>4.7679999999999998</v>
      </c>
      <c r="AC191">
        <v>3.8690000000000002</v>
      </c>
      <c r="AD191">
        <v>4.83</v>
      </c>
      <c r="AE191">
        <v>3.8330000000000002</v>
      </c>
      <c r="AF191">
        <v>142</v>
      </c>
      <c r="AG191">
        <v>-0.71899999999999997</v>
      </c>
      <c r="AH191">
        <v>0.54800000000000004</v>
      </c>
      <c r="AI191">
        <v>64</v>
      </c>
      <c r="AJ191">
        <v>68</v>
      </c>
      <c r="AK191">
        <v>69</v>
      </c>
      <c r="AL191">
        <v>74</v>
      </c>
      <c r="AM191">
        <v>0.27583885780710099</v>
      </c>
      <c r="AN191" t="s">
        <v>2295</v>
      </c>
      <c r="AO191" t="s">
        <v>2296</v>
      </c>
      <c r="AP191" t="s">
        <v>2297</v>
      </c>
      <c r="AQ191" t="s">
        <v>2298</v>
      </c>
      <c r="AR191" t="s">
        <v>2299</v>
      </c>
    </row>
    <row r="192" spans="1:44" x14ac:dyDescent="0.25">
      <c r="A192" t="s">
        <v>1908</v>
      </c>
      <c r="B192" t="s">
        <v>1909</v>
      </c>
      <c r="C192" t="s">
        <v>458</v>
      </c>
      <c r="D192" t="s">
        <v>459</v>
      </c>
      <c r="E192">
        <v>1.375</v>
      </c>
      <c r="F192" t="s">
        <v>1368</v>
      </c>
      <c r="G192" t="s">
        <v>42</v>
      </c>
      <c r="H192" t="s">
        <v>43</v>
      </c>
      <c r="I192" t="s">
        <v>51</v>
      </c>
      <c r="J192" t="s">
        <v>45</v>
      </c>
      <c r="K192" t="s">
        <v>46</v>
      </c>
      <c r="L192" t="s">
        <v>158</v>
      </c>
      <c r="M192" t="s">
        <v>209</v>
      </c>
      <c r="N192" t="s">
        <v>49</v>
      </c>
      <c r="O192">
        <v>1250</v>
      </c>
      <c r="P192">
        <v>92.454599999999999</v>
      </c>
      <c r="Q192">
        <v>1.2770550000000001</v>
      </c>
      <c r="R192">
        <v>4.607E-2</v>
      </c>
      <c r="S192">
        <v>0</v>
      </c>
      <c r="T192">
        <v>2.87</v>
      </c>
      <c r="U192">
        <v>4.0359999999999996</v>
      </c>
      <c r="V192">
        <v>2.9169999999999998</v>
      </c>
      <c r="W192">
        <v>3.996</v>
      </c>
      <c r="X192">
        <v>109</v>
      </c>
      <c r="Y192">
        <v>92.837999999999994</v>
      </c>
      <c r="Z192">
        <v>1.1639999999999999</v>
      </c>
      <c r="AA192">
        <v>4.5960000000000001E-2</v>
      </c>
      <c r="AB192">
        <v>2.9550000000000001</v>
      </c>
      <c r="AC192">
        <v>3.8279999999999998</v>
      </c>
      <c r="AD192">
        <v>2.9990000000000001</v>
      </c>
      <c r="AE192">
        <v>3.7919999999999998</v>
      </c>
      <c r="AF192">
        <v>113</v>
      </c>
      <c r="AG192">
        <v>-0.28799999999999998</v>
      </c>
      <c r="AH192">
        <v>0.23899999999999999</v>
      </c>
      <c r="AI192">
        <v>44</v>
      </c>
      <c r="AJ192">
        <v>45</v>
      </c>
      <c r="AK192">
        <v>47</v>
      </c>
      <c r="AL192">
        <v>47</v>
      </c>
      <c r="AM192">
        <v>5.9153792389925103E-2</v>
      </c>
      <c r="AN192" t="s">
        <v>2363</v>
      </c>
      <c r="AO192" t="s">
        <v>2364</v>
      </c>
      <c r="AP192" t="s">
        <v>2365</v>
      </c>
      <c r="AQ192" t="s">
        <v>2366</v>
      </c>
      <c r="AR192" t="s">
        <v>2367</v>
      </c>
    </row>
    <row r="193" spans="1:44" x14ac:dyDescent="0.25">
      <c r="A193" t="s">
        <v>1910</v>
      </c>
      <c r="B193" t="s">
        <v>1911</v>
      </c>
      <c r="C193" t="s">
        <v>458</v>
      </c>
      <c r="D193" t="s">
        <v>459</v>
      </c>
      <c r="E193">
        <v>1.875</v>
      </c>
      <c r="F193" t="s">
        <v>98</v>
      </c>
      <c r="G193" t="s">
        <v>42</v>
      </c>
      <c r="H193" t="s">
        <v>43</v>
      </c>
      <c r="I193" t="s">
        <v>51</v>
      </c>
      <c r="J193" t="s">
        <v>45</v>
      </c>
      <c r="K193" t="s">
        <v>46</v>
      </c>
      <c r="L193" t="s">
        <v>158</v>
      </c>
      <c r="M193" t="s">
        <v>209</v>
      </c>
      <c r="N193" t="s">
        <v>49</v>
      </c>
      <c r="O193">
        <v>750</v>
      </c>
      <c r="P193">
        <v>87.813599999999994</v>
      </c>
      <c r="Q193">
        <v>1.746575</v>
      </c>
      <c r="R193">
        <v>2.6409999999999999E-2</v>
      </c>
      <c r="S193">
        <v>0</v>
      </c>
      <c r="T193">
        <v>5.431</v>
      </c>
      <c r="U193">
        <v>4.1900000000000004</v>
      </c>
      <c r="V193">
        <v>5.5179999999999998</v>
      </c>
      <c r="W193">
        <v>4.1470000000000002</v>
      </c>
      <c r="X193">
        <v>145</v>
      </c>
      <c r="Y193">
        <v>88.459000000000003</v>
      </c>
      <c r="Z193">
        <v>1.5920000000000001</v>
      </c>
      <c r="AA193">
        <v>2.6419999999999999E-2</v>
      </c>
      <c r="AB193">
        <v>5.5209999999999999</v>
      </c>
      <c r="AC193">
        <v>4.03</v>
      </c>
      <c r="AD193">
        <v>5.5970000000000004</v>
      </c>
      <c r="AE193">
        <v>3.99</v>
      </c>
      <c r="AF193">
        <v>162</v>
      </c>
      <c r="AG193">
        <v>-0.54600000000000004</v>
      </c>
      <c r="AH193">
        <v>1.0189999999999999</v>
      </c>
      <c r="AI193">
        <v>75</v>
      </c>
      <c r="AJ193">
        <v>87</v>
      </c>
      <c r="AK193">
        <v>81</v>
      </c>
      <c r="AL193">
        <v>94</v>
      </c>
      <c r="AM193">
        <v>0.39170413787900099</v>
      </c>
      <c r="AN193" t="s">
        <v>2733</v>
      </c>
      <c r="AO193" t="s">
        <v>2734</v>
      </c>
      <c r="AP193" t="s">
        <v>2735</v>
      </c>
      <c r="AQ193" t="s">
        <v>2736</v>
      </c>
      <c r="AR193" t="s">
        <v>2737</v>
      </c>
    </row>
    <row r="194" spans="1:44" x14ac:dyDescent="0.25">
      <c r="A194" t="s">
        <v>1912</v>
      </c>
      <c r="B194" t="s">
        <v>1913</v>
      </c>
      <c r="C194" t="s">
        <v>458</v>
      </c>
      <c r="D194" t="s">
        <v>459</v>
      </c>
      <c r="E194">
        <v>0.875</v>
      </c>
      <c r="F194" s="6">
        <v>46603</v>
      </c>
      <c r="G194" t="s">
        <v>42</v>
      </c>
      <c r="H194" t="s">
        <v>43</v>
      </c>
      <c r="I194" t="s">
        <v>51</v>
      </c>
      <c r="J194" t="s">
        <v>45</v>
      </c>
      <c r="K194" t="s">
        <v>46</v>
      </c>
      <c r="L194" t="s">
        <v>158</v>
      </c>
      <c r="M194" t="s">
        <v>209</v>
      </c>
      <c r="N194" t="s">
        <v>49</v>
      </c>
      <c r="O194">
        <v>1250</v>
      </c>
      <c r="P194">
        <v>89.653400000000005</v>
      </c>
      <c r="Q194">
        <v>0.420765</v>
      </c>
      <c r="R194">
        <v>4.4269999999999997E-2</v>
      </c>
      <c r="S194">
        <v>0</v>
      </c>
      <c r="T194">
        <v>3.327</v>
      </c>
      <c r="U194">
        <v>4.09</v>
      </c>
      <c r="V194">
        <v>3.379</v>
      </c>
      <c r="W194">
        <v>4.0490000000000004</v>
      </c>
      <c r="X194">
        <v>120</v>
      </c>
      <c r="Y194">
        <v>90.07</v>
      </c>
      <c r="Z194">
        <v>0.34899999999999998</v>
      </c>
      <c r="AA194">
        <v>4.4209999999999999E-2</v>
      </c>
      <c r="AB194">
        <v>3.4129999999999998</v>
      </c>
      <c r="AC194">
        <v>3.8820000000000001</v>
      </c>
      <c r="AD194">
        <v>3.4540000000000002</v>
      </c>
      <c r="AE194">
        <v>3.8439999999999999</v>
      </c>
      <c r="AF194">
        <v>126</v>
      </c>
      <c r="AG194">
        <v>-0.38100000000000001</v>
      </c>
      <c r="AH194">
        <v>0.31</v>
      </c>
      <c r="AI194">
        <v>54</v>
      </c>
      <c r="AJ194">
        <v>55</v>
      </c>
      <c r="AK194">
        <v>58</v>
      </c>
      <c r="AL194">
        <v>60</v>
      </c>
      <c r="AM194">
        <v>0.16901266018230901</v>
      </c>
      <c r="AN194" t="s">
        <v>2177</v>
      </c>
      <c r="AO194" t="s">
        <v>2178</v>
      </c>
      <c r="AP194" t="s">
        <v>2179</v>
      </c>
      <c r="AQ194" t="s">
        <v>2180</v>
      </c>
      <c r="AR194" t="s">
        <v>2181</v>
      </c>
    </row>
    <row r="195" spans="1:44" x14ac:dyDescent="0.25">
      <c r="A195" t="s">
        <v>1914</v>
      </c>
      <c r="B195" t="s">
        <v>1915</v>
      </c>
      <c r="C195" t="s">
        <v>458</v>
      </c>
      <c r="D195" t="s">
        <v>459</v>
      </c>
      <c r="E195">
        <v>1.25</v>
      </c>
      <c r="F195" s="6">
        <v>47699</v>
      </c>
      <c r="G195" t="s">
        <v>42</v>
      </c>
      <c r="H195" t="s">
        <v>43</v>
      </c>
      <c r="I195" t="s">
        <v>51</v>
      </c>
      <c r="J195" t="s">
        <v>45</v>
      </c>
      <c r="K195" t="s">
        <v>46</v>
      </c>
      <c r="L195" t="s">
        <v>158</v>
      </c>
      <c r="M195" t="s">
        <v>209</v>
      </c>
      <c r="N195" t="s">
        <v>49</v>
      </c>
      <c r="O195">
        <v>1250</v>
      </c>
      <c r="P195">
        <v>83.055999999999997</v>
      </c>
      <c r="Q195">
        <v>0.60109299999999999</v>
      </c>
      <c r="R195">
        <v>4.1119999999999997E-2</v>
      </c>
      <c r="S195">
        <v>0</v>
      </c>
      <c r="T195">
        <v>5.976</v>
      </c>
      <c r="U195">
        <v>4.2830000000000004</v>
      </c>
      <c r="V195">
        <v>6.0709999999999997</v>
      </c>
      <c r="W195">
        <v>4.2370000000000001</v>
      </c>
      <c r="X195">
        <v>155</v>
      </c>
      <c r="Y195">
        <v>83.938000000000002</v>
      </c>
      <c r="Z195">
        <v>0.499</v>
      </c>
      <c r="AA195">
        <v>4.129E-2</v>
      </c>
      <c r="AB195">
        <v>6.069</v>
      </c>
      <c r="AC195">
        <v>4.0730000000000004</v>
      </c>
      <c r="AD195">
        <v>6.1479999999999997</v>
      </c>
      <c r="AE195">
        <v>4.0309999999999997</v>
      </c>
      <c r="AF195">
        <v>167</v>
      </c>
      <c r="AG195">
        <v>-0.92300000000000004</v>
      </c>
      <c r="AH195">
        <v>0.85399999999999998</v>
      </c>
      <c r="AI195">
        <v>82</v>
      </c>
      <c r="AJ195">
        <v>90</v>
      </c>
      <c r="AK195">
        <v>91</v>
      </c>
      <c r="AL195">
        <v>100</v>
      </c>
      <c r="AM195">
        <v>0.49299255929700803</v>
      </c>
      <c r="AN195" t="s">
        <v>2147</v>
      </c>
      <c r="AO195" t="s">
        <v>2148</v>
      </c>
      <c r="AP195" t="s">
        <v>2149</v>
      </c>
      <c r="AQ195" t="s">
        <v>2150</v>
      </c>
      <c r="AR195" t="s">
        <v>2151</v>
      </c>
    </row>
    <row r="196" spans="1:44" x14ac:dyDescent="0.25">
      <c r="A196" t="s">
        <v>1916</v>
      </c>
      <c r="B196" t="s">
        <v>1917</v>
      </c>
      <c r="C196" t="s">
        <v>458</v>
      </c>
      <c r="D196" t="s">
        <v>459</v>
      </c>
      <c r="E196">
        <v>1.3</v>
      </c>
      <c r="F196" t="s">
        <v>1918</v>
      </c>
      <c r="G196" t="s">
        <v>42</v>
      </c>
      <c r="H196" t="s">
        <v>43</v>
      </c>
      <c r="I196" t="s">
        <v>51</v>
      </c>
      <c r="J196" t="s">
        <v>45</v>
      </c>
      <c r="K196" t="s">
        <v>46</v>
      </c>
      <c r="L196" t="s">
        <v>158</v>
      </c>
      <c r="M196" t="s">
        <v>209</v>
      </c>
      <c r="N196" t="s">
        <v>49</v>
      </c>
      <c r="O196">
        <v>1350</v>
      </c>
      <c r="P196">
        <v>75.957800000000006</v>
      </c>
      <c r="Q196">
        <v>0.48305999999999999</v>
      </c>
      <c r="R196">
        <v>4.0570000000000002E-2</v>
      </c>
      <c r="S196">
        <v>0</v>
      </c>
      <c r="T196">
        <v>8.5830000000000002</v>
      </c>
      <c r="U196">
        <v>4.4189999999999996</v>
      </c>
      <c r="V196">
        <v>8.7769999999999992</v>
      </c>
      <c r="W196">
        <v>4.3710000000000004</v>
      </c>
      <c r="X196">
        <v>158</v>
      </c>
      <c r="Y196">
        <v>77.397000000000006</v>
      </c>
      <c r="Z196">
        <v>0.377</v>
      </c>
      <c r="AA196">
        <v>4.1070000000000002E-2</v>
      </c>
      <c r="AB196">
        <v>8.69</v>
      </c>
      <c r="AC196">
        <v>4.1790000000000003</v>
      </c>
      <c r="AD196">
        <v>8.8580000000000005</v>
      </c>
      <c r="AE196">
        <v>4.1349999999999998</v>
      </c>
      <c r="AF196">
        <v>170</v>
      </c>
      <c r="AG196">
        <v>-1.7130000000000001</v>
      </c>
      <c r="AH196">
        <v>1.24</v>
      </c>
      <c r="AI196">
        <v>88</v>
      </c>
      <c r="AJ196">
        <v>97</v>
      </c>
      <c r="AK196">
        <v>103</v>
      </c>
      <c r="AL196">
        <v>112</v>
      </c>
      <c r="AM196">
        <v>0.60211623616531795</v>
      </c>
      <c r="AN196" t="s">
        <v>2192</v>
      </c>
      <c r="AO196" t="s">
        <v>2193</v>
      </c>
      <c r="AP196" t="s">
        <v>2194</v>
      </c>
      <c r="AQ196" t="s">
        <v>2195</v>
      </c>
      <c r="AR196" t="s">
        <v>2196</v>
      </c>
    </row>
    <row r="197" spans="1:44" x14ac:dyDescent="0.25">
      <c r="A197" t="s">
        <v>1919</v>
      </c>
      <c r="B197" t="s">
        <v>1920</v>
      </c>
      <c r="C197" t="s">
        <v>458</v>
      </c>
      <c r="D197" t="s">
        <v>459</v>
      </c>
      <c r="E197">
        <v>0.75</v>
      </c>
      <c r="F197" t="s">
        <v>1921</v>
      </c>
      <c r="G197" t="s">
        <v>42</v>
      </c>
      <c r="H197" t="s">
        <v>43</v>
      </c>
      <c r="I197" t="s">
        <v>51</v>
      </c>
      <c r="J197" t="s">
        <v>45</v>
      </c>
      <c r="K197" t="s">
        <v>46</v>
      </c>
      <c r="L197" t="s">
        <v>158</v>
      </c>
      <c r="M197" t="s">
        <v>209</v>
      </c>
      <c r="N197" t="s">
        <v>49</v>
      </c>
      <c r="O197">
        <v>1000</v>
      </c>
      <c r="P197">
        <v>74.999600000000001</v>
      </c>
      <c r="Q197">
        <v>0.39549200000000001</v>
      </c>
      <c r="R197">
        <v>2.964E-2</v>
      </c>
      <c r="S197">
        <v>0</v>
      </c>
      <c r="T197">
        <v>7.8150000000000004</v>
      </c>
      <c r="U197">
        <v>4.3380000000000001</v>
      </c>
      <c r="V197">
        <v>7.9740000000000002</v>
      </c>
      <c r="W197">
        <v>4.2919999999999998</v>
      </c>
      <c r="X197">
        <v>155</v>
      </c>
      <c r="Y197">
        <v>76.094999999999999</v>
      </c>
      <c r="Z197">
        <v>0.33400000000000002</v>
      </c>
      <c r="AA197">
        <v>2.9899999999999999E-2</v>
      </c>
      <c r="AB197">
        <v>7.9130000000000003</v>
      </c>
      <c r="AC197">
        <v>4.1219999999999999</v>
      </c>
      <c r="AD197">
        <v>8.0489999999999995</v>
      </c>
      <c r="AE197">
        <v>4.08</v>
      </c>
      <c r="AF197">
        <v>169</v>
      </c>
      <c r="AG197">
        <v>-1.353</v>
      </c>
      <c r="AH197">
        <v>1.222</v>
      </c>
      <c r="AI197">
        <v>82</v>
      </c>
      <c r="AJ197">
        <v>92</v>
      </c>
      <c r="AK197">
        <v>97</v>
      </c>
      <c r="AL197">
        <v>107</v>
      </c>
      <c r="AM197">
        <v>0.55298864620784605</v>
      </c>
      <c r="AN197" t="s">
        <v>2182</v>
      </c>
      <c r="AO197" t="s">
        <v>2183</v>
      </c>
      <c r="AP197" t="s">
        <v>2184</v>
      </c>
      <c r="AQ197" t="s">
        <v>2185</v>
      </c>
      <c r="AR197" t="s">
        <v>2186</v>
      </c>
    </row>
    <row r="198" spans="1:44" x14ac:dyDescent="0.25">
      <c r="A198" t="s">
        <v>1922</v>
      </c>
      <c r="B198" t="s">
        <v>1923</v>
      </c>
      <c r="C198" t="s">
        <v>458</v>
      </c>
      <c r="D198" t="s">
        <v>459</v>
      </c>
      <c r="E198">
        <v>0.375</v>
      </c>
      <c r="F198" t="s">
        <v>1380</v>
      </c>
      <c r="G198" t="s">
        <v>42</v>
      </c>
      <c r="H198" t="s">
        <v>43</v>
      </c>
      <c r="I198" t="s">
        <v>51</v>
      </c>
      <c r="J198" t="s">
        <v>45</v>
      </c>
      <c r="K198" t="s">
        <v>46</v>
      </c>
      <c r="L198" t="s">
        <v>158</v>
      </c>
      <c r="M198" t="s">
        <v>209</v>
      </c>
      <c r="N198" t="s">
        <v>49</v>
      </c>
      <c r="O198">
        <v>1000</v>
      </c>
      <c r="P198">
        <v>81.56</v>
      </c>
      <c r="Q198">
        <v>0.19774600000000001</v>
      </c>
      <c r="R198">
        <v>3.2149999999999998E-2</v>
      </c>
      <c r="S198">
        <v>0</v>
      </c>
      <c r="T198">
        <v>5.19</v>
      </c>
      <c r="U198">
        <v>4.218</v>
      </c>
      <c r="V198">
        <v>5.2720000000000002</v>
      </c>
      <c r="W198">
        <v>4.1749999999999998</v>
      </c>
      <c r="X198">
        <v>148</v>
      </c>
      <c r="Y198">
        <v>82.322000000000003</v>
      </c>
      <c r="Z198">
        <v>0.16700000000000001</v>
      </c>
      <c r="AA198">
        <v>3.227E-2</v>
      </c>
      <c r="AB198">
        <v>5.2809999999999997</v>
      </c>
      <c r="AC198">
        <v>3.9849999999999999</v>
      </c>
      <c r="AD198">
        <v>5.351</v>
      </c>
      <c r="AE198">
        <v>3.9460000000000002</v>
      </c>
      <c r="AF198">
        <v>156</v>
      </c>
      <c r="AG198">
        <v>-0.88600000000000001</v>
      </c>
      <c r="AH198">
        <v>0.57499999999999996</v>
      </c>
      <c r="AI198">
        <v>74</v>
      </c>
      <c r="AJ198">
        <v>78</v>
      </c>
      <c r="AK198">
        <v>84</v>
      </c>
      <c r="AL198">
        <v>88</v>
      </c>
      <c r="AM198">
        <v>0.428858254333357</v>
      </c>
      <c r="AN198" t="s">
        <v>2400</v>
      </c>
      <c r="AO198" t="s">
        <v>2401</v>
      </c>
      <c r="AP198" t="s">
        <v>2402</v>
      </c>
      <c r="AQ198" t="s">
        <v>2403</v>
      </c>
      <c r="AR198" t="s">
        <v>2404</v>
      </c>
    </row>
    <row r="199" spans="1:44" x14ac:dyDescent="0.25">
      <c r="A199" t="s">
        <v>1924</v>
      </c>
      <c r="B199" t="s">
        <v>1925</v>
      </c>
      <c r="C199" t="s">
        <v>458</v>
      </c>
      <c r="D199" t="s">
        <v>459</v>
      </c>
      <c r="E199">
        <v>3.25</v>
      </c>
      <c r="F199" t="s">
        <v>1364</v>
      </c>
      <c r="G199" t="s">
        <v>42</v>
      </c>
      <c r="H199" t="s">
        <v>43</v>
      </c>
      <c r="I199" t="s">
        <v>51</v>
      </c>
      <c r="J199" t="s">
        <v>45</v>
      </c>
      <c r="K199" t="s">
        <v>46</v>
      </c>
      <c r="L199" t="s">
        <v>158</v>
      </c>
      <c r="M199" t="s">
        <v>209</v>
      </c>
      <c r="N199" t="s">
        <v>49</v>
      </c>
      <c r="O199">
        <v>1250</v>
      </c>
      <c r="P199">
        <v>98.059799999999996</v>
      </c>
      <c r="Q199">
        <v>2.0123289999999998</v>
      </c>
      <c r="R199">
        <v>4.9180000000000001E-2</v>
      </c>
      <c r="S199">
        <v>0</v>
      </c>
      <c r="T199">
        <v>2.1960000000000002</v>
      </c>
      <c r="U199">
        <v>4.1150000000000002</v>
      </c>
      <c r="V199">
        <v>2.2349999999999999</v>
      </c>
      <c r="W199">
        <v>4.0739999999999998</v>
      </c>
      <c r="X199">
        <v>105</v>
      </c>
      <c r="Y199">
        <v>98.436000000000007</v>
      </c>
      <c r="Z199">
        <v>1.7450000000000001</v>
      </c>
      <c r="AA199">
        <v>4.8980000000000003E-2</v>
      </c>
      <c r="AB199">
        <v>2.2789999999999999</v>
      </c>
      <c r="AC199">
        <v>3.9220000000000002</v>
      </c>
      <c r="AD199">
        <v>2.3170000000000002</v>
      </c>
      <c r="AE199">
        <v>3.8839999999999999</v>
      </c>
      <c r="AF199">
        <v>109</v>
      </c>
      <c r="AG199">
        <v>-0.109</v>
      </c>
      <c r="AH199">
        <v>0.188</v>
      </c>
      <c r="AI199">
        <v>40</v>
      </c>
      <c r="AJ199">
        <v>40</v>
      </c>
      <c r="AK199">
        <v>41</v>
      </c>
      <c r="AL199">
        <v>41</v>
      </c>
      <c r="AM199">
        <v>0</v>
      </c>
      <c r="AN199" t="s">
        <v>2738</v>
      </c>
      <c r="AO199" t="s">
        <v>2739</v>
      </c>
      <c r="AP199" t="s">
        <v>2740</v>
      </c>
      <c r="AQ199" t="s">
        <v>2741</v>
      </c>
      <c r="AR199" t="s">
        <v>2742</v>
      </c>
    </row>
    <row r="200" spans="1:44" x14ac:dyDescent="0.25">
      <c r="A200" t="s">
        <v>1926</v>
      </c>
      <c r="B200" t="s">
        <v>1927</v>
      </c>
      <c r="C200" t="s">
        <v>458</v>
      </c>
      <c r="D200" t="s">
        <v>459</v>
      </c>
      <c r="E200">
        <v>2.625</v>
      </c>
      <c r="F200" s="6">
        <v>47860</v>
      </c>
      <c r="G200" t="s">
        <v>42</v>
      </c>
      <c r="H200" t="s">
        <v>43</v>
      </c>
      <c r="I200" t="s">
        <v>51</v>
      </c>
      <c r="J200" t="s">
        <v>45</v>
      </c>
      <c r="K200" t="s">
        <v>46</v>
      </c>
      <c r="L200" t="s">
        <v>158</v>
      </c>
      <c r="M200" t="s">
        <v>209</v>
      </c>
      <c r="N200" t="s">
        <v>49</v>
      </c>
      <c r="O200">
        <v>1000</v>
      </c>
      <c r="P200">
        <v>88.653000000000006</v>
      </c>
      <c r="Q200">
        <v>2.1863009999999998</v>
      </c>
      <c r="R200">
        <v>3.5720000000000002E-2</v>
      </c>
      <c r="S200">
        <v>0</v>
      </c>
      <c r="T200">
        <v>6.93</v>
      </c>
      <c r="U200">
        <v>4.3010000000000002</v>
      </c>
      <c r="V200">
        <v>7.0609999999999999</v>
      </c>
      <c r="W200">
        <v>4.2560000000000002</v>
      </c>
      <c r="X200">
        <v>152</v>
      </c>
      <c r="Y200">
        <v>89.722999999999999</v>
      </c>
      <c r="Z200">
        <v>1.9710000000000001</v>
      </c>
      <c r="AA200">
        <v>3.5869999999999999E-2</v>
      </c>
      <c r="AB200">
        <v>7.0279999999999996</v>
      </c>
      <c r="AC200">
        <v>4.1180000000000003</v>
      </c>
      <c r="AD200">
        <v>7.1429999999999998</v>
      </c>
      <c r="AE200">
        <v>4.077</v>
      </c>
      <c r="AF200">
        <v>169</v>
      </c>
      <c r="AG200">
        <v>-0.93200000000000005</v>
      </c>
      <c r="AH200">
        <v>1.2809999999999999</v>
      </c>
      <c r="AI200">
        <v>86</v>
      </c>
      <c r="AJ200">
        <v>99</v>
      </c>
      <c r="AK200">
        <v>93</v>
      </c>
      <c r="AL200">
        <v>106</v>
      </c>
      <c r="AM200">
        <v>0.49807464252231598</v>
      </c>
      <c r="AN200" t="s">
        <v>2162</v>
      </c>
      <c r="AO200" t="s">
        <v>2163</v>
      </c>
      <c r="AP200" t="s">
        <v>2164</v>
      </c>
      <c r="AQ200" t="s">
        <v>2165</v>
      </c>
      <c r="AR200" t="s">
        <v>2166</v>
      </c>
    </row>
    <row r="201" spans="1:44" x14ac:dyDescent="0.25">
      <c r="A201" t="s">
        <v>1928</v>
      </c>
      <c r="B201" t="s">
        <v>1929</v>
      </c>
      <c r="C201" t="s">
        <v>458</v>
      </c>
      <c r="D201" t="s">
        <v>459</v>
      </c>
      <c r="E201">
        <v>0.875</v>
      </c>
      <c r="F201" t="s">
        <v>1930</v>
      </c>
      <c r="G201" t="s">
        <v>42</v>
      </c>
      <c r="H201" t="s">
        <v>43</v>
      </c>
      <c r="I201" t="s">
        <v>51</v>
      </c>
      <c r="J201" t="s">
        <v>45</v>
      </c>
      <c r="K201" t="s">
        <v>46</v>
      </c>
      <c r="L201" t="s">
        <v>158</v>
      </c>
      <c r="M201" t="s">
        <v>209</v>
      </c>
      <c r="N201" t="s">
        <v>49</v>
      </c>
      <c r="O201">
        <v>800</v>
      </c>
      <c r="P201">
        <v>75.739400000000003</v>
      </c>
      <c r="Q201">
        <v>0.46857900000000002</v>
      </c>
      <c r="R201">
        <v>2.3970000000000002E-2</v>
      </c>
      <c r="S201">
        <v>0</v>
      </c>
      <c r="T201">
        <v>7.758</v>
      </c>
      <c r="U201">
        <v>4.3639999999999999</v>
      </c>
      <c r="V201">
        <v>7.915</v>
      </c>
      <c r="W201">
        <v>4.3170000000000002</v>
      </c>
      <c r="X201">
        <v>158</v>
      </c>
      <c r="Y201">
        <v>76.933000000000007</v>
      </c>
      <c r="Z201">
        <v>0.39700000000000002</v>
      </c>
      <c r="AA201">
        <v>2.4199999999999999E-2</v>
      </c>
      <c r="AB201">
        <v>7.8579999999999997</v>
      </c>
      <c r="AC201">
        <v>4.133</v>
      </c>
      <c r="AD201">
        <v>7.992</v>
      </c>
      <c r="AE201">
        <v>4.0910000000000002</v>
      </c>
      <c r="AF201">
        <v>170</v>
      </c>
      <c r="AG201">
        <v>-1.4510000000000001</v>
      </c>
      <c r="AH201">
        <v>1.1020000000000001</v>
      </c>
      <c r="AI201">
        <v>84</v>
      </c>
      <c r="AJ201">
        <v>93</v>
      </c>
      <c r="AK201">
        <v>99</v>
      </c>
      <c r="AL201">
        <v>108</v>
      </c>
      <c r="AM201">
        <v>0.57190708551339997</v>
      </c>
      <c r="AN201" t="s">
        <v>2182</v>
      </c>
      <c r="AO201" t="s">
        <v>2183</v>
      </c>
      <c r="AP201" t="s">
        <v>2184</v>
      </c>
      <c r="AQ201" t="s">
        <v>2185</v>
      </c>
      <c r="AR201" t="s">
        <v>2186</v>
      </c>
    </row>
    <row r="202" spans="1:44" x14ac:dyDescent="0.25">
      <c r="A202" t="s">
        <v>1931</v>
      </c>
      <c r="B202" t="s">
        <v>1932</v>
      </c>
      <c r="C202" t="s">
        <v>458</v>
      </c>
      <c r="D202" t="s">
        <v>459</v>
      </c>
      <c r="E202">
        <v>4.25</v>
      </c>
      <c r="F202" t="s">
        <v>1933</v>
      </c>
      <c r="G202" t="s">
        <v>42</v>
      </c>
      <c r="H202" t="s">
        <v>43</v>
      </c>
      <c r="I202" t="s">
        <v>51</v>
      </c>
      <c r="J202" t="s">
        <v>45</v>
      </c>
      <c r="K202" t="s">
        <v>46</v>
      </c>
      <c r="L202" t="s">
        <v>158</v>
      </c>
      <c r="M202" t="s">
        <v>209</v>
      </c>
      <c r="N202" t="s">
        <v>49</v>
      </c>
      <c r="O202">
        <v>1250</v>
      </c>
      <c r="P202">
        <v>99.513000000000005</v>
      </c>
      <c r="Q202">
        <v>3.9006850000000002</v>
      </c>
      <c r="R202">
        <v>5.083E-2</v>
      </c>
      <c r="S202">
        <v>0</v>
      </c>
      <c r="T202">
        <v>5.7759999999999998</v>
      </c>
      <c r="U202">
        <v>4.33</v>
      </c>
      <c r="V202">
        <v>5.81</v>
      </c>
      <c r="W202">
        <v>4.258</v>
      </c>
      <c r="X202">
        <v>155</v>
      </c>
      <c r="Y202">
        <v>101.036</v>
      </c>
      <c r="Z202">
        <v>3.5510000000000002</v>
      </c>
      <c r="AA202">
        <v>5.1139999999999998E-2</v>
      </c>
      <c r="AB202">
        <v>5.6970000000000001</v>
      </c>
      <c r="AC202">
        <v>4.0750000000000002</v>
      </c>
      <c r="AD202">
        <v>5.891</v>
      </c>
      <c r="AE202">
        <v>4.0039999999999996</v>
      </c>
      <c r="AF202">
        <v>163</v>
      </c>
      <c r="AG202">
        <v>-1.1220000000000001</v>
      </c>
      <c r="AH202">
        <v>0.57499999999999996</v>
      </c>
      <c r="AI202">
        <v>91</v>
      </c>
      <c r="AJ202">
        <v>96</v>
      </c>
      <c r="AK202">
        <v>92</v>
      </c>
      <c r="AL202">
        <v>96</v>
      </c>
      <c r="AM202">
        <v>0.487250123759214</v>
      </c>
      <c r="AN202" t="s">
        <v>2743</v>
      </c>
      <c r="AO202" t="s">
        <v>2744</v>
      </c>
      <c r="AP202" t="s">
        <v>2745</v>
      </c>
      <c r="AQ202" t="s">
        <v>2746</v>
      </c>
      <c r="AR202" t="s">
        <v>2747</v>
      </c>
    </row>
    <row r="203" spans="1:44" x14ac:dyDescent="0.25">
      <c r="A203" t="s">
        <v>1934</v>
      </c>
      <c r="B203" t="s">
        <v>1935</v>
      </c>
      <c r="C203" t="s">
        <v>1936</v>
      </c>
      <c r="D203" t="s">
        <v>1937</v>
      </c>
      <c r="E203">
        <v>1.25</v>
      </c>
      <c r="F203" s="6">
        <v>46458</v>
      </c>
      <c r="G203" t="s">
        <v>58</v>
      </c>
      <c r="H203" t="s">
        <v>43</v>
      </c>
      <c r="I203" t="s">
        <v>51</v>
      </c>
      <c r="J203" t="s">
        <v>45</v>
      </c>
      <c r="K203" t="s">
        <v>46</v>
      </c>
      <c r="L203" t="s">
        <v>62</v>
      </c>
      <c r="M203" t="s">
        <v>127</v>
      </c>
      <c r="N203" t="s">
        <v>49</v>
      </c>
      <c r="O203">
        <v>500</v>
      </c>
      <c r="P203">
        <v>87.409000000000006</v>
      </c>
      <c r="Q203">
        <v>1.0342469999999999</v>
      </c>
      <c r="R203">
        <v>1.7389999999999999E-2</v>
      </c>
      <c r="S203">
        <v>0</v>
      </c>
      <c r="T203">
        <v>3.859</v>
      </c>
      <c r="U203">
        <v>4.6369999999999996</v>
      </c>
      <c r="V203">
        <v>3.93</v>
      </c>
      <c r="W203">
        <v>4.5839999999999996</v>
      </c>
      <c r="X203">
        <v>181</v>
      </c>
      <c r="Y203">
        <v>88.105999999999995</v>
      </c>
      <c r="Z203">
        <v>0.93200000000000005</v>
      </c>
      <c r="AA203">
        <v>1.7409999999999998E-2</v>
      </c>
      <c r="AB203">
        <v>3.9489999999999998</v>
      </c>
      <c r="AC203">
        <v>4.3730000000000002</v>
      </c>
      <c r="AD203">
        <v>4.008</v>
      </c>
      <c r="AE203">
        <v>4.3259999999999996</v>
      </c>
      <c r="AF203">
        <v>183</v>
      </c>
      <c r="AG203">
        <v>-0.66700000000000004</v>
      </c>
      <c r="AH203">
        <v>0.251</v>
      </c>
      <c r="AI203">
        <v>108</v>
      </c>
      <c r="AJ203">
        <v>107</v>
      </c>
      <c r="AK203">
        <v>118</v>
      </c>
      <c r="AL203">
        <v>116</v>
      </c>
      <c r="AM203">
        <v>0.76767115451610302</v>
      </c>
      <c r="AN203" t="s">
        <v>2698</v>
      </c>
      <c r="AO203" t="s">
        <v>2699</v>
      </c>
      <c r="AP203" t="s">
        <v>2700</v>
      </c>
      <c r="AQ203" t="s">
        <v>2701</v>
      </c>
      <c r="AR203" t="s">
        <v>2702</v>
      </c>
    </row>
    <row r="204" spans="1:44" x14ac:dyDescent="0.25">
      <c r="A204" t="s">
        <v>1938</v>
      </c>
      <c r="B204" t="s">
        <v>1939</v>
      </c>
      <c r="C204" t="s">
        <v>1940</v>
      </c>
      <c r="D204" t="s">
        <v>1941</v>
      </c>
      <c r="E204">
        <v>2.125</v>
      </c>
      <c r="F204" t="s">
        <v>1367</v>
      </c>
      <c r="G204" t="s">
        <v>58</v>
      </c>
      <c r="H204" t="s">
        <v>43</v>
      </c>
      <c r="I204" t="s">
        <v>51</v>
      </c>
      <c r="J204" t="s">
        <v>45</v>
      </c>
      <c r="K204" t="s">
        <v>46</v>
      </c>
      <c r="L204" t="s">
        <v>115</v>
      </c>
      <c r="M204" t="s">
        <v>116</v>
      </c>
      <c r="N204" t="s">
        <v>49</v>
      </c>
      <c r="O204">
        <v>750</v>
      </c>
      <c r="P204">
        <v>92.715400000000002</v>
      </c>
      <c r="Q204">
        <v>1.833904</v>
      </c>
      <c r="R204">
        <v>2.7879999999999999E-2</v>
      </c>
      <c r="S204">
        <v>0</v>
      </c>
      <c r="T204">
        <v>2.8730000000000002</v>
      </c>
      <c r="U204">
        <v>4.673</v>
      </c>
      <c r="V204">
        <v>2.915</v>
      </c>
      <c r="W204">
        <v>4.6159999999999997</v>
      </c>
      <c r="X204">
        <v>171</v>
      </c>
      <c r="Y204">
        <v>92.724000000000004</v>
      </c>
      <c r="Z204">
        <v>1.659</v>
      </c>
      <c r="AA204">
        <v>2.7689999999999999E-2</v>
      </c>
      <c r="AB204">
        <v>2.9529999999999998</v>
      </c>
      <c r="AC204">
        <v>4.6059999999999999</v>
      </c>
      <c r="AD204">
        <v>2.9929999999999999</v>
      </c>
      <c r="AE204">
        <v>4.55</v>
      </c>
      <c r="AF204">
        <v>190</v>
      </c>
      <c r="AG204">
        <v>0.17599999999999999</v>
      </c>
      <c r="AH204">
        <v>0.70399999999999996</v>
      </c>
      <c r="AI204">
        <v>103</v>
      </c>
      <c r="AJ204">
        <v>117</v>
      </c>
      <c r="AK204">
        <v>109</v>
      </c>
      <c r="AL204">
        <v>123</v>
      </c>
      <c r="AM204">
        <v>0.67854016929692595</v>
      </c>
      <c r="AN204" t="s">
        <v>2443</v>
      </c>
      <c r="AO204" t="s">
        <v>2444</v>
      </c>
      <c r="AP204" t="s">
        <v>2445</v>
      </c>
      <c r="AQ204" t="s">
        <v>2446</v>
      </c>
      <c r="AR204" t="s">
        <v>2447</v>
      </c>
    </row>
    <row r="205" spans="1:44" x14ac:dyDescent="0.25">
      <c r="A205" t="s">
        <v>1942</v>
      </c>
      <c r="B205" t="s">
        <v>1943</v>
      </c>
      <c r="C205" t="s">
        <v>1944</v>
      </c>
      <c r="D205" t="s">
        <v>1945</v>
      </c>
      <c r="E205">
        <v>1.9</v>
      </c>
      <c r="F205" t="s">
        <v>1414</v>
      </c>
      <c r="G205" t="s">
        <v>58</v>
      </c>
      <c r="H205" t="s">
        <v>43</v>
      </c>
      <c r="I205" t="s">
        <v>51</v>
      </c>
      <c r="J205" t="s">
        <v>45</v>
      </c>
      <c r="K205" t="s">
        <v>46</v>
      </c>
      <c r="L205" t="s">
        <v>194</v>
      </c>
      <c r="M205" t="s">
        <v>1409</v>
      </c>
      <c r="N205" t="s">
        <v>49</v>
      </c>
      <c r="O205">
        <v>600</v>
      </c>
      <c r="P205">
        <v>91.786000000000001</v>
      </c>
      <c r="Q205">
        <v>1.0174859999999999</v>
      </c>
      <c r="R205">
        <v>2.189E-2</v>
      </c>
      <c r="S205">
        <v>0</v>
      </c>
      <c r="T205">
        <v>3.2029999999999998</v>
      </c>
      <c r="U205">
        <v>4.5110000000000001</v>
      </c>
      <c r="V205">
        <v>3.2450000000000001</v>
      </c>
      <c r="W205">
        <v>4.4560000000000004</v>
      </c>
      <c r="X205">
        <v>160</v>
      </c>
      <c r="Y205">
        <v>92.272000000000006</v>
      </c>
      <c r="Z205">
        <v>0.86199999999999999</v>
      </c>
      <c r="AA205">
        <v>2.1860000000000001E-2</v>
      </c>
      <c r="AB205">
        <v>3.2890000000000001</v>
      </c>
      <c r="AC205">
        <v>4.2930000000000001</v>
      </c>
      <c r="AD205">
        <v>3.3220000000000001</v>
      </c>
      <c r="AE205">
        <v>4.242</v>
      </c>
      <c r="AF205">
        <v>165</v>
      </c>
      <c r="AG205">
        <v>-0.35399999999999998</v>
      </c>
      <c r="AH205">
        <v>0.29199999999999998</v>
      </c>
      <c r="AI205">
        <v>92</v>
      </c>
      <c r="AJ205">
        <v>93</v>
      </c>
      <c r="AK205">
        <v>98</v>
      </c>
      <c r="AL205">
        <v>98</v>
      </c>
      <c r="AM205">
        <v>0.56878656706477904</v>
      </c>
      <c r="AN205" t="s">
        <v>2358</v>
      </c>
      <c r="AO205" t="s">
        <v>2359</v>
      </c>
      <c r="AP205" t="s">
        <v>2360</v>
      </c>
      <c r="AQ205" t="s">
        <v>2361</v>
      </c>
      <c r="AR205" t="s">
        <v>2362</v>
      </c>
    </row>
    <row r="206" spans="1:44" x14ac:dyDescent="0.25">
      <c r="A206" t="s">
        <v>1946</v>
      </c>
      <c r="B206" t="s">
        <v>1947</v>
      </c>
      <c r="C206" t="s">
        <v>1948</v>
      </c>
      <c r="D206" t="s">
        <v>1949</v>
      </c>
      <c r="E206">
        <v>1.125</v>
      </c>
      <c r="F206" t="s">
        <v>1350</v>
      </c>
      <c r="G206" t="s">
        <v>297</v>
      </c>
      <c r="H206" t="s">
        <v>43</v>
      </c>
      <c r="I206" t="s">
        <v>44</v>
      </c>
      <c r="J206" t="s">
        <v>45</v>
      </c>
      <c r="K206" t="s">
        <v>46</v>
      </c>
      <c r="L206" t="s">
        <v>111</v>
      </c>
      <c r="M206" t="s">
        <v>112</v>
      </c>
      <c r="N206" t="s">
        <v>49</v>
      </c>
      <c r="O206">
        <v>400</v>
      </c>
      <c r="P206">
        <v>91.756600000000006</v>
      </c>
      <c r="Q206">
        <v>0.77979399999999999</v>
      </c>
      <c r="R206">
        <v>1.455E-2</v>
      </c>
      <c r="S206">
        <v>0</v>
      </c>
      <c r="T206">
        <v>3.117</v>
      </c>
      <c r="U206">
        <v>3.8250000000000002</v>
      </c>
      <c r="V206">
        <v>3.1640000000000001</v>
      </c>
      <c r="W206">
        <v>3.7890000000000001</v>
      </c>
      <c r="X206">
        <v>91</v>
      </c>
      <c r="Y206">
        <v>91.57</v>
      </c>
      <c r="Z206">
        <v>0.68700000000000006</v>
      </c>
      <c r="AA206">
        <v>1.443E-2</v>
      </c>
      <c r="AB206">
        <v>3.1960000000000002</v>
      </c>
      <c r="AC206">
        <v>3.823</v>
      </c>
      <c r="AD206">
        <v>3.2429999999999999</v>
      </c>
      <c r="AE206">
        <v>3.7869999999999999</v>
      </c>
      <c r="AF206">
        <v>117</v>
      </c>
      <c r="AG206">
        <v>0.30199999999999999</v>
      </c>
      <c r="AH206">
        <v>0.91600000000000004</v>
      </c>
      <c r="AI206">
        <v>28</v>
      </c>
      <c r="AJ206">
        <v>48</v>
      </c>
      <c r="AK206">
        <v>29</v>
      </c>
      <c r="AL206">
        <v>51</v>
      </c>
      <c r="AM206">
        <v>0.28000000000000003</v>
      </c>
      <c r="AN206" t="s">
        <v>2748</v>
      </c>
      <c r="AO206" t="s">
        <v>2749</v>
      </c>
      <c r="AP206" t="s">
        <v>2750</v>
      </c>
      <c r="AQ206" t="s">
        <v>2751</v>
      </c>
      <c r="AR206" t="s">
        <v>2752</v>
      </c>
    </row>
    <row r="207" spans="1:44" x14ac:dyDescent="0.25">
      <c r="A207" t="s">
        <v>1950</v>
      </c>
      <c r="B207" t="s">
        <v>1951</v>
      </c>
      <c r="C207" t="s">
        <v>1952</v>
      </c>
      <c r="D207" t="s">
        <v>1953</v>
      </c>
      <c r="E207">
        <v>0.5</v>
      </c>
      <c r="F207" t="s">
        <v>1395</v>
      </c>
      <c r="G207" t="s">
        <v>58</v>
      </c>
      <c r="H207" t="s">
        <v>43</v>
      </c>
      <c r="I207" t="s">
        <v>59</v>
      </c>
      <c r="J207" t="s">
        <v>45</v>
      </c>
      <c r="K207" t="s">
        <v>46</v>
      </c>
      <c r="L207" t="s">
        <v>64</v>
      </c>
      <c r="M207" t="s">
        <v>335</v>
      </c>
      <c r="N207" t="s">
        <v>49</v>
      </c>
      <c r="O207">
        <v>300</v>
      </c>
      <c r="P207">
        <v>88.511799999999994</v>
      </c>
      <c r="Q207">
        <v>0.46301399999999998</v>
      </c>
      <c r="R207">
        <v>1.0500000000000001E-2</v>
      </c>
      <c r="S207">
        <v>0</v>
      </c>
      <c r="T207">
        <v>2.9079999999999999</v>
      </c>
      <c r="U207">
        <v>4.5919999999999996</v>
      </c>
      <c r="V207">
        <v>2.964</v>
      </c>
      <c r="W207">
        <v>4.54</v>
      </c>
      <c r="X207">
        <v>163</v>
      </c>
      <c r="Y207">
        <v>88.611999999999995</v>
      </c>
      <c r="Z207">
        <v>0.42199999999999999</v>
      </c>
      <c r="AA207">
        <v>1.0449999999999999E-2</v>
      </c>
      <c r="AB207">
        <v>2.9910000000000001</v>
      </c>
      <c r="AC207">
        <v>4.4459999999999997</v>
      </c>
      <c r="AD207">
        <v>3.044</v>
      </c>
      <c r="AE207">
        <v>4.3979999999999997</v>
      </c>
      <c r="AF207">
        <v>174</v>
      </c>
      <c r="AG207">
        <v>-6.7000000000000004E-2</v>
      </c>
      <c r="AH207">
        <v>0.47299999999999998</v>
      </c>
      <c r="AI207">
        <v>94</v>
      </c>
      <c r="AJ207">
        <v>100</v>
      </c>
      <c r="AK207">
        <v>101</v>
      </c>
      <c r="AL207">
        <v>108</v>
      </c>
      <c r="AM207">
        <v>0.599677782249185</v>
      </c>
      <c r="AN207" t="s">
        <v>2363</v>
      </c>
      <c r="AO207" t="s">
        <v>2364</v>
      </c>
      <c r="AP207" t="s">
        <v>2365</v>
      </c>
      <c r="AQ207" t="s">
        <v>2366</v>
      </c>
      <c r="AR207" t="s">
        <v>2367</v>
      </c>
    </row>
    <row r="208" spans="1:44" x14ac:dyDescent="0.25">
      <c r="A208" t="s">
        <v>1954</v>
      </c>
      <c r="B208" t="s">
        <v>1955</v>
      </c>
      <c r="C208" t="s">
        <v>1952</v>
      </c>
      <c r="D208" t="s">
        <v>1953</v>
      </c>
      <c r="E208">
        <v>4.625</v>
      </c>
      <c r="F208" s="6">
        <v>46910</v>
      </c>
      <c r="G208" t="s">
        <v>58</v>
      </c>
      <c r="H208" t="s">
        <v>43</v>
      </c>
      <c r="I208" t="s">
        <v>59</v>
      </c>
      <c r="J208" t="s">
        <v>45</v>
      </c>
      <c r="K208" t="s">
        <v>46</v>
      </c>
      <c r="L208" t="s">
        <v>64</v>
      </c>
      <c r="M208" t="s">
        <v>335</v>
      </c>
      <c r="N208" t="s">
        <v>49</v>
      </c>
      <c r="O208">
        <v>500</v>
      </c>
      <c r="P208">
        <v>98.473179999999999</v>
      </c>
      <c r="Q208">
        <v>1.4784839999999999</v>
      </c>
      <c r="R208">
        <v>1.9650000000000001E-2</v>
      </c>
      <c r="S208">
        <v>0</v>
      </c>
      <c r="T208">
        <v>4.0510000000000002</v>
      </c>
      <c r="U208">
        <v>4.9930000000000003</v>
      </c>
      <c r="V208">
        <v>4.0490000000000004</v>
      </c>
      <c r="W208">
        <v>4.8970000000000002</v>
      </c>
      <c r="X208">
        <v>214</v>
      </c>
      <c r="Y208">
        <v>99.488</v>
      </c>
      <c r="Z208">
        <v>1.099</v>
      </c>
      <c r="AA208">
        <v>1.967E-2</v>
      </c>
      <c r="AB208">
        <v>4.1420000000000003</v>
      </c>
      <c r="AC208">
        <v>4.7430000000000003</v>
      </c>
      <c r="AD208">
        <v>4.1210000000000004</v>
      </c>
      <c r="AE208">
        <v>4.641</v>
      </c>
      <c r="AF208">
        <v>218</v>
      </c>
      <c r="AG208">
        <v>-0.63200000000000001</v>
      </c>
      <c r="AH208">
        <v>0.35</v>
      </c>
      <c r="AI208">
        <v>149</v>
      </c>
      <c r="AJ208">
        <v>149</v>
      </c>
      <c r="AK208">
        <v>150</v>
      </c>
      <c r="AL208">
        <v>149</v>
      </c>
      <c r="AM208">
        <v>1.0800749931288001</v>
      </c>
      <c r="AN208" t="s">
        <v>2615</v>
      </c>
      <c r="AO208" t="s">
        <v>2616</v>
      </c>
      <c r="AP208" t="s">
        <v>2617</v>
      </c>
      <c r="AQ208" t="s">
        <v>2618</v>
      </c>
      <c r="AR208" t="s">
        <v>2619</v>
      </c>
    </row>
    <row r="209" spans="1:44" x14ac:dyDescent="0.25">
      <c r="A209" t="s">
        <v>1956</v>
      </c>
      <c r="B209" t="s">
        <v>1957</v>
      </c>
      <c r="C209" t="s">
        <v>1958</v>
      </c>
      <c r="D209" t="s">
        <v>1959</v>
      </c>
      <c r="E209">
        <v>1.5</v>
      </c>
      <c r="F209" t="s">
        <v>1365</v>
      </c>
      <c r="G209" t="s">
        <v>89</v>
      </c>
      <c r="H209" t="s">
        <v>43</v>
      </c>
      <c r="I209" t="s">
        <v>51</v>
      </c>
      <c r="J209" t="s">
        <v>45</v>
      </c>
      <c r="K209" t="s">
        <v>56</v>
      </c>
      <c r="L209" t="s">
        <v>60</v>
      </c>
      <c r="M209" t="s">
        <v>60</v>
      </c>
      <c r="N209" t="s">
        <v>82</v>
      </c>
      <c r="O209">
        <v>1500</v>
      </c>
      <c r="P209">
        <v>90.542159999999996</v>
      </c>
      <c r="Q209">
        <v>0.53278700000000001</v>
      </c>
      <c r="R209">
        <v>5.3710000000000001E-2</v>
      </c>
      <c r="S209">
        <v>0</v>
      </c>
      <c r="T209">
        <v>3.403</v>
      </c>
      <c r="U209">
        <v>4.3600000000000003</v>
      </c>
      <c r="V209">
        <v>3.4609999999999999</v>
      </c>
      <c r="W209">
        <v>4.3140000000000001</v>
      </c>
      <c r="X209">
        <v>148</v>
      </c>
      <c r="Y209">
        <v>91.016000000000005</v>
      </c>
      <c r="Z209">
        <v>0.41</v>
      </c>
      <c r="AA209">
        <v>5.364E-2</v>
      </c>
      <c r="AB209">
        <v>3.4889999999999999</v>
      </c>
      <c r="AC209">
        <v>4.1500000000000004</v>
      </c>
      <c r="AD209">
        <v>3.5419999999999998</v>
      </c>
      <c r="AE209">
        <v>4.1079999999999997</v>
      </c>
      <c r="AF209">
        <v>154</v>
      </c>
      <c r="AG209">
        <v>-0.38400000000000001</v>
      </c>
      <c r="AH209">
        <v>0.34499999999999997</v>
      </c>
      <c r="AI209">
        <v>81</v>
      </c>
      <c r="AJ209">
        <v>82</v>
      </c>
      <c r="AK209">
        <v>86</v>
      </c>
      <c r="AL209">
        <v>88</v>
      </c>
      <c r="AM209">
        <v>0.43940657770388403</v>
      </c>
      <c r="AN209" t="s">
        <v>2753</v>
      </c>
      <c r="AO209" t="s">
        <v>2754</v>
      </c>
      <c r="AP209" t="s">
        <v>2755</v>
      </c>
      <c r="AQ209" t="s">
        <v>2756</v>
      </c>
      <c r="AR209" t="s">
        <v>2757</v>
      </c>
    </row>
    <row r="210" spans="1:44" x14ac:dyDescent="0.25">
      <c r="A210" t="s">
        <v>1960</v>
      </c>
      <c r="B210" t="s">
        <v>1961</v>
      </c>
      <c r="C210" t="s">
        <v>1958</v>
      </c>
      <c r="D210" t="s">
        <v>1959</v>
      </c>
      <c r="E210">
        <v>1.7410000000000001</v>
      </c>
      <c r="F210" s="6">
        <v>47213</v>
      </c>
      <c r="G210" t="s">
        <v>89</v>
      </c>
      <c r="H210" t="s">
        <v>43</v>
      </c>
      <c r="I210" t="s">
        <v>51</v>
      </c>
      <c r="J210" t="s">
        <v>45</v>
      </c>
      <c r="K210" t="s">
        <v>56</v>
      </c>
      <c r="L210" t="s">
        <v>60</v>
      </c>
      <c r="M210" t="s">
        <v>60</v>
      </c>
      <c r="N210" t="s">
        <v>82</v>
      </c>
      <c r="O210">
        <v>1500</v>
      </c>
      <c r="P210">
        <v>86.016800000000003</v>
      </c>
      <c r="Q210">
        <v>0.71352499999999996</v>
      </c>
      <c r="R210">
        <v>5.1150000000000001E-2</v>
      </c>
      <c r="S210">
        <v>0</v>
      </c>
      <c r="T210">
        <v>5.08</v>
      </c>
      <c r="U210">
        <v>4.6340000000000003</v>
      </c>
      <c r="V210">
        <v>5.17</v>
      </c>
      <c r="W210">
        <v>4.6929999999999996</v>
      </c>
      <c r="X210">
        <v>187</v>
      </c>
      <c r="Y210">
        <v>86.903999999999996</v>
      </c>
      <c r="Z210">
        <v>0.57099999999999995</v>
      </c>
      <c r="AA210">
        <v>5.1319999999999998E-2</v>
      </c>
      <c r="AB210">
        <v>5.173</v>
      </c>
      <c r="AC210">
        <v>4.3959999999999999</v>
      </c>
      <c r="AD210">
        <v>5.2519999999999998</v>
      </c>
      <c r="AE210">
        <v>4.4790000000000001</v>
      </c>
      <c r="AF210">
        <v>195</v>
      </c>
      <c r="AG210">
        <v>-0.85099999999999998</v>
      </c>
      <c r="AH210">
        <v>0.57599999999999996</v>
      </c>
      <c r="AI210">
        <v>115</v>
      </c>
      <c r="AJ210">
        <v>119</v>
      </c>
      <c r="AK210">
        <v>123</v>
      </c>
      <c r="AL210">
        <v>127</v>
      </c>
      <c r="AM210">
        <v>0.80572535978396098</v>
      </c>
      <c r="AN210" t="s">
        <v>2758</v>
      </c>
      <c r="AO210" t="s">
        <v>2759</v>
      </c>
      <c r="AP210" t="s">
        <v>2760</v>
      </c>
      <c r="AQ210" t="s">
        <v>2761</v>
      </c>
      <c r="AR210" t="s">
        <v>2762</v>
      </c>
    </row>
    <row r="211" spans="1:44" x14ac:dyDescent="0.25">
      <c r="A211" t="s">
        <v>1962</v>
      </c>
      <c r="B211" t="s">
        <v>1963</v>
      </c>
      <c r="C211" t="s">
        <v>1958</v>
      </c>
      <c r="D211" t="s">
        <v>1959</v>
      </c>
      <c r="E211">
        <v>1.625</v>
      </c>
      <c r="F211" s="6">
        <v>45694</v>
      </c>
      <c r="G211" t="s">
        <v>89</v>
      </c>
      <c r="H211" t="s">
        <v>43</v>
      </c>
      <c r="I211" t="s">
        <v>51</v>
      </c>
      <c r="J211" t="s">
        <v>45</v>
      </c>
      <c r="K211" t="s">
        <v>56</v>
      </c>
      <c r="L211" t="s">
        <v>60</v>
      </c>
      <c r="M211" t="s">
        <v>60</v>
      </c>
      <c r="N211" t="s">
        <v>82</v>
      </c>
      <c r="O211">
        <v>1250</v>
      </c>
      <c r="P211">
        <v>95.708799999999997</v>
      </c>
      <c r="Q211">
        <v>0.53722700000000001</v>
      </c>
      <c r="R211">
        <v>4.7300000000000002E-2</v>
      </c>
      <c r="S211">
        <v>0</v>
      </c>
      <c r="T211">
        <v>1.5840000000000001</v>
      </c>
      <c r="U211">
        <v>4.34</v>
      </c>
      <c r="V211">
        <v>1.6160000000000001</v>
      </c>
      <c r="W211">
        <v>4.2939999999999996</v>
      </c>
      <c r="X211">
        <v>105</v>
      </c>
      <c r="Y211">
        <v>95.831999999999994</v>
      </c>
      <c r="Z211">
        <v>0.40400000000000003</v>
      </c>
      <c r="AA211">
        <v>4.7050000000000002E-2</v>
      </c>
      <c r="AB211">
        <v>1.6659999999999999</v>
      </c>
      <c r="AC211">
        <v>4.1369999999999996</v>
      </c>
      <c r="AD211">
        <v>1.698</v>
      </c>
      <c r="AE211">
        <v>4.0949999999999998</v>
      </c>
      <c r="AF211">
        <v>108</v>
      </c>
      <c r="AG211">
        <v>0.01</v>
      </c>
      <c r="AH211">
        <v>0.13100000000000001</v>
      </c>
      <c r="AI211">
        <v>41</v>
      </c>
      <c r="AJ211">
        <v>40</v>
      </c>
      <c r="AK211">
        <v>43</v>
      </c>
      <c r="AL211">
        <v>42</v>
      </c>
      <c r="AM211">
        <v>0.01</v>
      </c>
      <c r="AN211" t="s">
        <v>2763</v>
      </c>
      <c r="AO211" t="s">
        <v>2764</v>
      </c>
      <c r="AP211" t="s">
        <v>2412</v>
      </c>
      <c r="AQ211" t="s">
        <v>2765</v>
      </c>
      <c r="AR211" t="s">
        <v>2766</v>
      </c>
    </row>
    <row r="212" spans="1:44" x14ac:dyDescent="0.25">
      <c r="A212" t="s">
        <v>1964</v>
      </c>
      <c r="B212" t="s">
        <v>1965</v>
      </c>
      <c r="C212" t="s">
        <v>1958</v>
      </c>
      <c r="D212" t="s">
        <v>1959</v>
      </c>
      <c r="E212">
        <v>1.375</v>
      </c>
      <c r="F212" t="s">
        <v>1966</v>
      </c>
      <c r="G212" t="s">
        <v>89</v>
      </c>
      <c r="H212" t="s">
        <v>43</v>
      </c>
      <c r="I212" t="s">
        <v>51</v>
      </c>
      <c r="J212" t="s">
        <v>45</v>
      </c>
      <c r="K212" t="s">
        <v>56</v>
      </c>
      <c r="L212" t="s">
        <v>60</v>
      </c>
      <c r="M212" t="s">
        <v>60</v>
      </c>
      <c r="N212" t="s">
        <v>82</v>
      </c>
      <c r="O212">
        <v>2000</v>
      </c>
      <c r="P212">
        <v>91.593000000000004</v>
      </c>
      <c r="Q212">
        <v>1.2808219999999999</v>
      </c>
      <c r="R212">
        <v>7.3029999999999998E-2</v>
      </c>
      <c r="S212">
        <v>0</v>
      </c>
      <c r="T212">
        <v>2.8580000000000001</v>
      </c>
      <c r="U212">
        <v>4.3609999999999998</v>
      </c>
      <c r="V212">
        <v>2.9089999999999998</v>
      </c>
      <c r="W212">
        <v>4.3140000000000001</v>
      </c>
      <c r="X212">
        <v>140</v>
      </c>
      <c r="Y212">
        <v>91.9</v>
      </c>
      <c r="Z212">
        <v>1.1679999999999999</v>
      </c>
      <c r="AA212">
        <v>7.281E-2</v>
      </c>
      <c r="AB212">
        <v>2.9420000000000002</v>
      </c>
      <c r="AC212">
        <v>4.17</v>
      </c>
      <c r="AD212">
        <v>2.9910000000000001</v>
      </c>
      <c r="AE212">
        <v>4.1280000000000001</v>
      </c>
      <c r="AF212">
        <v>147</v>
      </c>
      <c r="AG212">
        <v>-0.20799999999999999</v>
      </c>
      <c r="AH212">
        <v>0.316</v>
      </c>
      <c r="AI212">
        <v>74</v>
      </c>
      <c r="AJ212">
        <v>76</v>
      </c>
      <c r="AK212">
        <v>78</v>
      </c>
      <c r="AL212">
        <v>80</v>
      </c>
      <c r="AM212">
        <v>0.359803179635863</v>
      </c>
      <c r="AN212" t="s">
        <v>2767</v>
      </c>
      <c r="AO212" t="s">
        <v>2768</v>
      </c>
      <c r="AP212" t="s">
        <v>2769</v>
      </c>
      <c r="AQ212" t="s">
        <v>2770</v>
      </c>
      <c r="AR212" t="s">
        <v>2771</v>
      </c>
    </row>
    <row r="213" spans="1:44" x14ac:dyDescent="0.25">
      <c r="A213" t="s">
        <v>1967</v>
      </c>
      <c r="B213" t="s">
        <v>1968</v>
      </c>
      <c r="C213" t="s">
        <v>1958</v>
      </c>
      <c r="D213" t="s">
        <v>1959</v>
      </c>
      <c r="E213">
        <v>2</v>
      </c>
      <c r="F213" t="s">
        <v>97</v>
      </c>
      <c r="G213" t="s">
        <v>89</v>
      </c>
      <c r="H213" t="s">
        <v>43</v>
      </c>
      <c r="I213" t="s">
        <v>51</v>
      </c>
      <c r="J213" t="s">
        <v>45</v>
      </c>
      <c r="K213" t="s">
        <v>56</v>
      </c>
      <c r="L213" t="s">
        <v>60</v>
      </c>
      <c r="M213" t="s">
        <v>60</v>
      </c>
      <c r="N213" t="s">
        <v>82</v>
      </c>
      <c r="O213">
        <v>1500</v>
      </c>
      <c r="P213">
        <v>94.545199999999994</v>
      </c>
      <c r="Q213">
        <v>0.85792299999999999</v>
      </c>
      <c r="R213">
        <v>5.6270000000000001E-2</v>
      </c>
      <c r="S213">
        <v>0</v>
      </c>
      <c r="T213">
        <v>2.407</v>
      </c>
      <c r="U213">
        <v>4.2809999999999997</v>
      </c>
      <c r="V213">
        <v>2.4500000000000002</v>
      </c>
      <c r="W213">
        <v>4.2359999999999998</v>
      </c>
      <c r="X213">
        <v>125</v>
      </c>
      <c r="Y213">
        <v>94.716999999999999</v>
      </c>
      <c r="Z213">
        <v>0.69399999999999995</v>
      </c>
      <c r="AA213">
        <v>5.5980000000000002E-2</v>
      </c>
      <c r="AB213">
        <v>2.4900000000000002</v>
      </c>
      <c r="AC213">
        <v>4.1399999999999997</v>
      </c>
      <c r="AD213">
        <v>2.532</v>
      </c>
      <c r="AE213">
        <v>4.0979999999999999</v>
      </c>
      <c r="AF213">
        <v>135</v>
      </c>
      <c r="AG213">
        <v>-8.0000000000000002E-3</v>
      </c>
      <c r="AH213">
        <v>0.35699999999999998</v>
      </c>
      <c r="AI213">
        <v>59</v>
      </c>
      <c r="AJ213">
        <v>65</v>
      </c>
      <c r="AK213">
        <v>62</v>
      </c>
      <c r="AL213">
        <v>67</v>
      </c>
      <c r="AM213">
        <v>0.19987888518056701</v>
      </c>
      <c r="AN213" t="s">
        <v>2772</v>
      </c>
      <c r="AO213" t="s">
        <v>2575</v>
      </c>
      <c r="AP213" t="s">
        <v>2773</v>
      </c>
      <c r="AQ213" t="s">
        <v>2774</v>
      </c>
      <c r="AR213" t="s">
        <v>2775</v>
      </c>
    </row>
    <row r="214" spans="1:44" x14ac:dyDescent="0.25">
      <c r="A214" t="s">
        <v>1969</v>
      </c>
      <c r="B214" t="s">
        <v>1970</v>
      </c>
      <c r="C214" t="s">
        <v>1958</v>
      </c>
      <c r="D214" t="s">
        <v>1959</v>
      </c>
      <c r="E214">
        <v>1</v>
      </c>
      <c r="F214" s="6">
        <v>46420</v>
      </c>
      <c r="G214" t="s">
        <v>89</v>
      </c>
      <c r="H214" t="s">
        <v>43</v>
      </c>
      <c r="I214" t="s">
        <v>51</v>
      </c>
      <c r="J214" t="s">
        <v>45</v>
      </c>
      <c r="K214" t="s">
        <v>56</v>
      </c>
      <c r="L214" t="s">
        <v>60</v>
      </c>
      <c r="M214" t="s">
        <v>60</v>
      </c>
      <c r="N214" t="s">
        <v>82</v>
      </c>
      <c r="O214">
        <v>2000</v>
      </c>
      <c r="P214">
        <v>89.486199999999997</v>
      </c>
      <c r="Q214">
        <v>0.66027400000000003</v>
      </c>
      <c r="R214">
        <v>7.0889999999999995E-2</v>
      </c>
      <c r="S214">
        <v>0</v>
      </c>
      <c r="T214">
        <v>3.1360000000000001</v>
      </c>
      <c r="U214">
        <v>4.4560000000000004</v>
      </c>
      <c r="V214">
        <v>3.1930000000000001</v>
      </c>
      <c r="W214">
        <v>4.407</v>
      </c>
      <c r="X214">
        <v>153</v>
      </c>
      <c r="Y214">
        <v>89.742999999999995</v>
      </c>
      <c r="Z214">
        <v>0.57799999999999996</v>
      </c>
      <c r="AA214">
        <v>7.0660000000000001E-2</v>
      </c>
      <c r="AB214">
        <v>3.22</v>
      </c>
      <c r="AC214">
        <v>4.2850000000000001</v>
      </c>
      <c r="AD214">
        <v>3.274</v>
      </c>
      <c r="AE214">
        <v>4.24</v>
      </c>
      <c r="AF214">
        <v>163</v>
      </c>
      <c r="AG214">
        <v>-0.193</v>
      </c>
      <c r="AH214">
        <v>0.432</v>
      </c>
      <c r="AI214">
        <v>85</v>
      </c>
      <c r="AJ214">
        <v>90</v>
      </c>
      <c r="AK214">
        <v>92</v>
      </c>
      <c r="AL214">
        <v>97</v>
      </c>
      <c r="AM214">
        <v>0.49971012081476501</v>
      </c>
      <c r="AN214" t="s">
        <v>2776</v>
      </c>
      <c r="AO214" t="s">
        <v>2777</v>
      </c>
      <c r="AP214" t="s">
        <v>2778</v>
      </c>
      <c r="AQ214" t="s">
        <v>2779</v>
      </c>
      <c r="AR214" t="s">
        <v>2780</v>
      </c>
    </row>
    <row r="215" spans="1:44" x14ac:dyDescent="0.25">
      <c r="A215" t="s">
        <v>1971</v>
      </c>
      <c r="B215" t="s">
        <v>1972</v>
      </c>
      <c r="C215" t="s">
        <v>1958</v>
      </c>
      <c r="D215" t="s">
        <v>1959</v>
      </c>
      <c r="E215">
        <v>0.625</v>
      </c>
      <c r="F215" t="s">
        <v>1410</v>
      </c>
      <c r="G215" t="s">
        <v>89</v>
      </c>
      <c r="H215" t="s">
        <v>43</v>
      </c>
      <c r="I215" t="s">
        <v>51</v>
      </c>
      <c r="J215" t="s">
        <v>45</v>
      </c>
      <c r="K215" t="s">
        <v>56</v>
      </c>
      <c r="L215" t="s">
        <v>60</v>
      </c>
      <c r="M215" t="s">
        <v>60</v>
      </c>
      <c r="N215" t="s">
        <v>82</v>
      </c>
      <c r="O215">
        <v>1000</v>
      </c>
      <c r="P215">
        <v>77.442599999999999</v>
      </c>
      <c r="Q215">
        <v>8.1966999999999998E-2</v>
      </c>
      <c r="R215">
        <v>3.048E-2</v>
      </c>
      <c r="S215">
        <v>0</v>
      </c>
      <c r="T215">
        <v>6.4269999999999996</v>
      </c>
      <c r="U215">
        <v>4.5179999999999998</v>
      </c>
      <c r="V215">
        <v>6.5419999999999998</v>
      </c>
      <c r="W215">
        <v>4.468</v>
      </c>
      <c r="X215">
        <v>178</v>
      </c>
      <c r="Y215">
        <v>78.619</v>
      </c>
      <c r="Z215">
        <v>3.1E-2</v>
      </c>
      <c r="AA215">
        <v>3.0759999999999999E-2</v>
      </c>
      <c r="AB215">
        <v>6.524</v>
      </c>
      <c r="AC215">
        <v>4.2409999999999997</v>
      </c>
      <c r="AD215">
        <v>6.6210000000000004</v>
      </c>
      <c r="AE215">
        <v>4.1970000000000001</v>
      </c>
      <c r="AF215">
        <v>184</v>
      </c>
      <c r="AG215">
        <v>-1.431</v>
      </c>
      <c r="AH215">
        <v>0.53400000000000003</v>
      </c>
      <c r="AI215">
        <v>99</v>
      </c>
      <c r="AJ215">
        <v>102</v>
      </c>
      <c r="AK215">
        <v>115</v>
      </c>
      <c r="AL215">
        <v>117</v>
      </c>
      <c r="AM215">
        <v>0.72704008776232498</v>
      </c>
      <c r="AN215" t="s">
        <v>2781</v>
      </c>
      <c r="AO215" t="s">
        <v>2782</v>
      </c>
      <c r="AP215" t="s">
        <v>2783</v>
      </c>
      <c r="AQ215" t="s">
        <v>2784</v>
      </c>
      <c r="AR215" t="s">
        <v>2785</v>
      </c>
    </row>
    <row r="216" spans="1:44" x14ac:dyDescent="0.25">
      <c r="A216" t="s">
        <v>1973</v>
      </c>
      <c r="B216" t="s">
        <v>1974</v>
      </c>
      <c r="C216" t="s">
        <v>1958</v>
      </c>
      <c r="D216" t="s">
        <v>1959</v>
      </c>
      <c r="E216">
        <v>0.625</v>
      </c>
      <c r="F216" t="s">
        <v>1478</v>
      </c>
      <c r="G216" t="s">
        <v>89</v>
      </c>
      <c r="H216" t="s">
        <v>43</v>
      </c>
      <c r="I216" t="s">
        <v>51</v>
      </c>
      <c r="J216" t="s">
        <v>45</v>
      </c>
      <c r="K216" t="s">
        <v>56</v>
      </c>
      <c r="L216" t="s">
        <v>60</v>
      </c>
      <c r="M216" t="s">
        <v>60</v>
      </c>
      <c r="N216" t="s">
        <v>82</v>
      </c>
      <c r="O216">
        <v>1000</v>
      </c>
      <c r="P216">
        <v>78.537999999999997</v>
      </c>
      <c r="Q216">
        <v>0.32445400000000002</v>
      </c>
      <c r="R216">
        <v>3.1009999999999999E-2</v>
      </c>
      <c r="S216">
        <v>0</v>
      </c>
      <c r="T216">
        <v>6.056</v>
      </c>
      <c r="U216">
        <v>4.5179999999999998</v>
      </c>
      <c r="V216">
        <v>6.1609999999999996</v>
      </c>
      <c r="W216">
        <v>4.468</v>
      </c>
      <c r="X216">
        <v>178</v>
      </c>
      <c r="Y216">
        <v>79.415000000000006</v>
      </c>
      <c r="Z216">
        <v>0.27300000000000002</v>
      </c>
      <c r="AA216">
        <v>3.117E-2</v>
      </c>
      <c r="AB216">
        <v>6.149</v>
      </c>
      <c r="AC216">
        <v>4.29</v>
      </c>
      <c r="AD216">
        <v>6.2389999999999999</v>
      </c>
      <c r="AE216">
        <v>4.2450000000000001</v>
      </c>
      <c r="AF216">
        <v>189</v>
      </c>
      <c r="AG216">
        <v>-1.036</v>
      </c>
      <c r="AH216">
        <v>0.77500000000000002</v>
      </c>
      <c r="AI216">
        <v>100</v>
      </c>
      <c r="AJ216">
        <v>106</v>
      </c>
      <c r="AK216">
        <v>115</v>
      </c>
      <c r="AL216">
        <v>121</v>
      </c>
      <c r="AM216">
        <v>0.72799452682558097</v>
      </c>
      <c r="AN216" t="s">
        <v>2786</v>
      </c>
      <c r="AO216" t="s">
        <v>2787</v>
      </c>
      <c r="AP216" t="s">
        <v>2788</v>
      </c>
      <c r="AQ216" t="s">
        <v>2789</v>
      </c>
      <c r="AR216" t="s">
        <v>2790</v>
      </c>
    </row>
    <row r="217" spans="1:44" x14ac:dyDescent="0.25">
      <c r="A217" t="s">
        <v>1975</v>
      </c>
      <c r="B217" t="s">
        <v>1976</v>
      </c>
      <c r="C217" t="s">
        <v>1977</v>
      </c>
      <c r="D217" t="s">
        <v>1978</v>
      </c>
      <c r="E217">
        <v>1.25</v>
      </c>
      <c r="F217" s="6">
        <v>46064</v>
      </c>
      <c r="G217" t="s">
        <v>84</v>
      </c>
      <c r="H217" t="s">
        <v>43</v>
      </c>
      <c r="I217" t="s">
        <v>51</v>
      </c>
      <c r="J217" t="s">
        <v>45</v>
      </c>
      <c r="K217" t="s">
        <v>46</v>
      </c>
      <c r="L217" t="s">
        <v>74</v>
      </c>
      <c r="M217" t="s">
        <v>232</v>
      </c>
      <c r="N217" t="s">
        <v>49</v>
      </c>
      <c r="O217">
        <v>500</v>
      </c>
      <c r="P217">
        <v>91.635999999999996</v>
      </c>
      <c r="Q217">
        <v>1.1404110000000001</v>
      </c>
      <c r="R217">
        <v>1.8239999999999999E-2</v>
      </c>
      <c r="S217">
        <v>0</v>
      </c>
      <c r="T217">
        <v>2.8879999999999999</v>
      </c>
      <c r="U217">
        <v>4.194</v>
      </c>
      <c r="V217">
        <v>2.93</v>
      </c>
      <c r="W217">
        <v>4.149</v>
      </c>
      <c r="X217">
        <v>124</v>
      </c>
      <c r="Y217">
        <v>92.007999999999996</v>
      </c>
      <c r="Z217">
        <v>1.038</v>
      </c>
      <c r="AA217">
        <v>1.8200000000000001E-2</v>
      </c>
      <c r="AB217">
        <v>2.9729999999999999</v>
      </c>
      <c r="AC217">
        <v>3.9820000000000002</v>
      </c>
      <c r="AD217">
        <v>3.01</v>
      </c>
      <c r="AE217">
        <v>3.9420000000000002</v>
      </c>
      <c r="AF217">
        <v>129</v>
      </c>
      <c r="AG217">
        <v>-0.28999999999999998</v>
      </c>
      <c r="AH217">
        <v>0.24</v>
      </c>
      <c r="AI217">
        <v>58</v>
      </c>
      <c r="AJ217">
        <v>58</v>
      </c>
      <c r="AK217">
        <v>62</v>
      </c>
      <c r="AL217">
        <v>62</v>
      </c>
      <c r="AM217">
        <v>0.209124741745775</v>
      </c>
      <c r="AN217" t="s">
        <v>2443</v>
      </c>
      <c r="AO217" t="s">
        <v>2444</v>
      </c>
      <c r="AP217" t="s">
        <v>2445</v>
      </c>
      <c r="AQ217" t="s">
        <v>2446</v>
      </c>
      <c r="AR217" t="s">
        <v>2447</v>
      </c>
    </row>
    <row r="218" spans="1:44" x14ac:dyDescent="0.25">
      <c r="A218" t="s">
        <v>1979</v>
      </c>
      <c r="B218" t="s">
        <v>1980</v>
      </c>
      <c r="C218" t="s">
        <v>1977</v>
      </c>
      <c r="D218" t="s">
        <v>1978</v>
      </c>
      <c r="E218">
        <v>1.1000000000000001</v>
      </c>
      <c r="F218" s="6">
        <v>46641</v>
      </c>
      <c r="G218" t="s">
        <v>84</v>
      </c>
      <c r="H218" t="s">
        <v>43</v>
      </c>
      <c r="I218" t="s">
        <v>51</v>
      </c>
      <c r="J218" t="s">
        <v>45</v>
      </c>
      <c r="K218" t="s">
        <v>46</v>
      </c>
      <c r="L218" t="s">
        <v>74</v>
      </c>
      <c r="M218" t="s">
        <v>232</v>
      </c>
      <c r="N218" t="s">
        <v>49</v>
      </c>
      <c r="O218">
        <v>600</v>
      </c>
      <c r="P218">
        <v>88.754599999999996</v>
      </c>
      <c r="Q218">
        <v>0.98246599999999995</v>
      </c>
      <c r="R218">
        <v>2.1170000000000001E-2</v>
      </c>
      <c r="S218">
        <v>0</v>
      </c>
      <c r="T218">
        <v>3.831</v>
      </c>
      <c r="U218">
        <v>4.133</v>
      </c>
      <c r="V218">
        <v>3.8879999999999999</v>
      </c>
      <c r="W218">
        <v>4.0910000000000002</v>
      </c>
      <c r="X218">
        <v>131</v>
      </c>
      <c r="Y218">
        <v>89.396000000000001</v>
      </c>
      <c r="Z218">
        <v>0.89200000000000002</v>
      </c>
      <c r="AA218">
        <v>2.1190000000000001E-2</v>
      </c>
      <c r="AB218">
        <v>3.92</v>
      </c>
      <c r="AC218">
        <v>3.891</v>
      </c>
      <c r="AD218">
        <v>3.9630000000000001</v>
      </c>
      <c r="AE218">
        <v>3.8519999999999999</v>
      </c>
      <c r="AF218">
        <v>135</v>
      </c>
      <c r="AG218">
        <v>-0.61</v>
      </c>
      <c r="AH218">
        <v>0.28599999999999998</v>
      </c>
      <c r="AI218">
        <v>63</v>
      </c>
      <c r="AJ218">
        <v>63</v>
      </c>
      <c r="AK218">
        <v>68</v>
      </c>
      <c r="AL218">
        <v>68</v>
      </c>
      <c r="AM218">
        <v>0.268076537532772</v>
      </c>
      <c r="AN218" t="s">
        <v>2791</v>
      </c>
      <c r="AO218" t="s">
        <v>2792</v>
      </c>
      <c r="AP218" t="s">
        <v>2793</v>
      </c>
      <c r="AQ218" t="s">
        <v>2794</v>
      </c>
      <c r="AR218" t="s">
        <v>2795</v>
      </c>
    </row>
    <row r="219" spans="1:44" x14ac:dyDescent="0.25">
      <c r="A219" t="s">
        <v>1981</v>
      </c>
      <c r="B219" t="s">
        <v>1982</v>
      </c>
      <c r="C219" t="s">
        <v>1983</v>
      </c>
      <c r="D219" t="s">
        <v>1978</v>
      </c>
      <c r="E219">
        <v>0.5</v>
      </c>
      <c r="F219" t="s">
        <v>1361</v>
      </c>
      <c r="G219" t="s">
        <v>84</v>
      </c>
      <c r="H219" t="s">
        <v>43</v>
      </c>
      <c r="I219" t="s">
        <v>51</v>
      </c>
      <c r="J219" t="s">
        <v>45</v>
      </c>
      <c r="K219" t="s">
        <v>46</v>
      </c>
      <c r="L219" t="s">
        <v>74</v>
      </c>
      <c r="M219" t="s">
        <v>232</v>
      </c>
      <c r="N219" t="s">
        <v>49</v>
      </c>
      <c r="O219">
        <v>500</v>
      </c>
      <c r="P219">
        <v>85.634799999999998</v>
      </c>
      <c r="Q219">
        <v>0.30547999999999997</v>
      </c>
      <c r="R219">
        <v>1.6899999999999998E-2</v>
      </c>
      <c r="S219">
        <v>0</v>
      </c>
      <c r="T219">
        <v>4.1609999999999996</v>
      </c>
      <c r="U219">
        <v>4.1459999999999999</v>
      </c>
      <c r="V219">
        <v>4.226</v>
      </c>
      <c r="W219">
        <v>4.1040000000000001</v>
      </c>
      <c r="X219">
        <v>135</v>
      </c>
      <c r="Y219">
        <v>86.533000000000001</v>
      </c>
      <c r="Z219">
        <v>0.26400000000000001</v>
      </c>
      <c r="AA219">
        <v>1.6979999999999999E-2</v>
      </c>
      <c r="AB219">
        <v>4.2539999999999996</v>
      </c>
      <c r="AC219">
        <v>3.8340000000000001</v>
      </c>
      <c r="AD219">
        <v>4.306</v>
      </c>
      <c r="AE219">
        <v>3.798</v>
      </c>
      <c r="AF219">
        <v>133</v>
      </c>
      <c r="AG219">
        <v>-0.98699999999999999</v>
      </c>
      <c r="AH219">
        <v>4.7E-2</v>
      </c>
      <c r="AI219">
        <v>65</v>
      </c>
      <c r="AJ219">
        <v>60</v>
      </c>
      <c r="AK219">
        <v>72</v>
      </c>
      <c r="AL219">
        <v>65</v>
      </c>
      <c r="AM219">
        <v>0.30894747060355898</v>
      </c>
      <c r="AN219" t="s">
        <v>2390</v>
      </c>
      <c r="AO219" t="s">
        <v>2391</v>
      </c>
      <c r="AP219" t="s">
        <v>2392</v>
      </c>
      <c r="AQ219" t="s">
        <v>2393</v>
      </c>
      <c r="AR219" t="s">
        <v>2394</v>
      </c>
    </row>
    <row r="220" spans="1:44" x14ac:dyDescent="0.25">
      <c r="A220" t="s">
        <v>1984</v>
      </c>
      <c r="B220" t="s">
        <v>1985</v>
      </c>
      <c r="C220" t="s">
        <v>1986</v>
      </c>
      <c r="D220" t="s">
        <v>1987</v>
      </c>
      <c r="E220">
        <v>2.75</v>
      </c>
      <c r="F220" s="6">
        <v>45753</v>
      </c>
      <c r="G220" t="s">
        <v>58</v>
      </c>
      <c r="H220" t="s">
        <v>43</v>
      </c>
      <c r="I220" t="s">
        <v>189</v>
      </c>
      <c r="J220" t="s">
        <v>45</v>
      </c>
      <c r="K220" t="s">
        <v>46</v>
      </c>
      <c r="L220" t="s">
        <v>47</v>
      </c>
      <c r="M220" t="s">
        <v>142</v>
      </c>
      <c r="N220" t="s">
        <v>49</v>
      </c>
      <c r="O220">
        <v>400</v>
      </c>
      <c r="P220">
        <v>96.6</v>
      </c>
      <c r="Q220">
        <v>0.89412599999999998</v>
      </c>
      <c r="R220">
        <v>1.533E-2</v>
      </c>
      <c r="S220">
        <v>0</v>
      </c>
      <c r="T220">
        <v>1.571</v>
      </c>
      <c r="U220">
        <v>4.9050000000000002</v>
      </c>
      <c r="V220">
        <v>1.597</v>
      </c>
      <c r="W220">
        <v>4.8449999999999998</v>
      </c>
      <c r="X220">
        <v>160</v>
      </c>
      <c r="Y220">
        <v>96.77</v>
      </c>
      <c r="Z220">
        <v>0.66900000000000004</v>
      </c>
      <c r="AA220">
        <v>1.524E-2</v>
      </c>
      <c r="AB220">
        <v>1.6519999999999999</v>
      </c>
      <c r="AC220">
        <v>4.7009999999999996</v>
      </c>
      <c r="AD220">
        <v>1.6659999999999999</v>
      </c>
      <c r="AE220">
        <v>4.641</v>
      </c>
      <c r="AF220">
        <v>162</v>
      </c>
      <c r="AG220">
        <v>5.7000000000000002E-2</v>
      </c>
      <c r="AH220">
        <v>0.16800000000000001</v>
      </c>
      <c r="AI220">
        <v>95</v>
      </c>
      <c r="AJ220">
        <v>93</v>
      </c>
      <c r="AK220">
        <v>98</v>
      </c>
      <c r="AL220">
        <v>96</v>
      </c>
      <c r="AM220">
        <v>0.56999999999999995</v>
      </c>
      <c r="AN220" t="s">
        <v>2410</v>
      </c>
      <c r="AO220" t="s">
        <v>2411</v>
      </c>
      <c r="AP220" t="s">
        <v>2412</v>
      </c>
      <c r="AQ220" t="s">
        <v>2190</v>
      </c>
      <c r="AR220" t="s">
        <v>2191</v>
      </c>
    </row>
    <row r="221" spans="1:44" x14ac:dyDescent="0.25">
      <c r="A221" t="s">
        <v>1988</v>
      </c>
      <c r="B221" t="s">
        <v>1989</v>
      </c>
      <c r="C221" t="s">
        <v>1990</v>
      </c>
      <c r="D221" t="s">
        <v>1991</v>
      </c>
      <c r="E221">
        <v>1.5</v>
      </c>
      <c r="F221" t="s">
        <v>168</v>
      </c>
      <c r="G221" t="s">
        <v>42</v>
      </c>
      <c r="H221" t="s">
        <v>43</v>
      </c>
      <c r="I221" t="s">
        <v>81</v>
      </c>
      <c r="J221" t="s">
        <v>45</v>
      </c>
      <c r="K221" t="s">
        <v>46</v>
      </c>
      <c r="L221" t="s">
        <v>111</v>
      </c>
      <c r="M221" t="s">
        <v>112</v>
      </c>
      <c r="N221" t="s">
        <v>49</v>
      </c>
      <c r="O221">
        <v>500</v>
      </c>
      <c r="P221">
        <v>92.266800000000003</v>
      </c>
      <c r="Q221">
        <v>0.79098400000000002</v>
      </c>
      <c r="R221">
        <v>1.8290000000000001E-2</v>
      </c>
      <c r="S221">
        <v>0</v>
      </c>
      <c r="T221">
        <v>3.2519999999999998</v>
      </c>
      <c r="U221">
        <v>3.923</v>
      </c>
      <c r="V221">
        <v>3.2810000000000001</v>
      </c>
      <c r="W221">
        <v>3.879</v>
      </c>
      <c r="X221">
        <v>102</v>
      </c>
      <c r="Y221">
        <v>93.123999999999995</v>
      </c>
      <c r="Z221">
        <v>0.66800000000000004</v>
      </c>
      <c r="AA221">
        <v>1.8339999999999999E-2</v>
      </c>
      <c r="AB221">
        <v>3.343</v>
      </c>
      <c r="AC221">
        <v>3.593</v>
      </c>
      <c r="AD221">
        <v>3.355</v>
      </c>
      <c r="AE221">
        <v>3.552</v>
      </c>
      <c r="AF221">
        <v>96</v>
      </c>
      <c r="AG221">
        <v>-0.78300000000000003</v>
      </c>
      <c r="AH221">
        <v>-0.127</v>
      </c>
      <c r="AI221">
        <v>38</v>
      </c>
      <c r="AJ221">
        <v>28</v>
      </c>
      <c r="AK221">
        <v>40</v>
      </c>
      <c r="AL221">
        <v>29</v>
      </c>
      <c r="AM221">
        <v>0</v>
      </c>
      <c r="AN221" t="s">
        <v>2358</v>
      </c>
      <c r="AO221" t="s">
        <v>2359</v>
      </c>
      <c r="AP221" t="s">
        <v>2360</v>
      </c>
      <c r="AQ221" t="s">
        <v>2361</v>
      </c>
      <c r="AR221" t="s">
        <v>2362</v>
      </c>
    </row>
    <row r="222" spans="1:44" x14ac:dyDescent="0.25">
      <c r="A222" t="s">
        <v>1992</v>
      </c>
      <c r="B222" t="s">
        <v>1993</v>
      </c>
      <c r="C222" t="s">
        <v>1990</v>
      </c>
      <c r="D222" t="s">
        <v>1991</v>
      </c>
      <c r="E222">
        <v>0.75</v>
      </c>
      <c r="F222" s="6">
        <v>47549</v>
      </c>
      <c r="G222" t="s">
        <v>54</v>
      </c>
      <c r="H222" t="s">
        <v>43</v>
      </c>
      <c r="I222" t="s">
        <v>81</v>
      </c>
      <c r="J222" t="s">
        <v>45</v>
      </c>
      <c r="K222" t="s">
        <v>46</v>
      </c>
      <c r="L222" t="s">
        <v>111</v>
      </c>
      <c r="M222" t="s">
        <v>112</v>
      </c>
      <c r="N222" t="s">
        <v>49</v>
      </c>
      <c r="O222">
        <v>500</v>
      </c>
      <c r="P222">
        <v>81.257000000000005</v>
      </c>
      <c r="Q222">
        <v>0.18442600000000001</v>
      </c>
      <c r="R222">
        <v>1.601E-2</v>
      </c>
      <c r="S222">
        <v>0</v>
      </c>
      <c r="T222">
        <v>6.327</v>
      </c>
      <c r="U222">
        <v>3.9670000000000001</v>
      </c>
      <c r="V222">
        <v>6.4219999999999997</v>
      </c>
      <c r="W222">
        <v>3.9289999999999998</v>
      </c>
      <c r="X222">
        <v>124</v>
      </c>
      <c r="Y222">
        <v>82.825999999999993</v>
      </c>
      <c r="Z222">
        <v>0.123</v>
      </c>
      <c r="AA222">
        <v>1.6219999999999998E-2</v>
      </c>
      <c r="AB222">
        <v>6.4290000000000003</v>
      </c>
      <c r="AC222">
        <v>3.6320000000000001</v>
      </c>
      <c r="AD222">
        <v>6.5</v>
      </c>
      <c r="AE222">
        <v>3.5979999999999999</v>
      </c>
      <c r="AF222">
        <v>124</v>
      </c>
      <c r="AG222">
        <v>-1.8180000000000001</v>
      </c>
      <c r="AH222">
        <v>9.7000000000000003E-2</v>
      </c>
      <c r="AI222">
        <v>54</v>
      </c>
      <c r="AJ222">
        <v>51</v>
      </c>
      <c r="AK222">
        <v>61</v>
      </c>
      <c r="AL222">
        <v>57</v>
      </c>
      <c r="AM222">
        <v>0.40677898275274199</v>
      </c>
      <c r="AN222" t="s">
        <v>2796</v>
      </c>
      <c r="AO222" t="s">
        <v>2797</v>
      </c>
      <c r="AP222" t="s">
        <v>2798</v>
      </c>
      <c r="AQ222" t="s">
        <v>2799</v>
      </c>
      <c r="AR222" t="s">
        <v>2800</v>
      </c>
    </row>
    <row r="223" spans="1:44" x14ac:dyDescent="0.25">
      <c r="A223" t="s">
        <v>1994</v>
      </c>
      <c r="B223" t="s">
        <v>1995</v>
      </c>
      <c r="C223" t="s">
        <v>1990</v>
      </c>
      <c r="D223" t="s">
        <v>1991</v>
      </c>
      <c r="E223">
        <v>0.25</v>
      </c>
      <c r="F223" t="s">
        <v>1996</v>
      </c>
      <c r="G223" t="s">
        <v>42</v>
      </c>
      <c r="H223" t="s">
        <v>43</v>
      </c>
      <c r="I223" t="s">
        <v>81</v>
      </c>
      <c r="J223" t="s">
        <v>45</v>
      </c>
      <c r="K223" t="s">
        <v>46</v>
      </c>
      <c r="L223" t="s">
        <v>111</v>
      </c>
      <c r="M223" t="s">
        <v>112</v>
      </c>
      <c r="N223" t="s">
        <v>49</v>
      </c>
      <c r="O223">
        <v>500</v>
      </c>
      <c r="P223">
        <v>85.152199999999993</v>
      </c>
      <c r="Q223">
        <v>0.12636600000000001</v>
      </c>
      <c r="R223">
        <v>1.6760000000000001E-2</v>
      </c>
      <c r="S223">
        <v>0</v>
      </c>
      <c r="T223">
        <v>4.298</v>
      </c>
      <c r="U223">
        <v>3.9169999999999998</v>
      </c>
      <c r="V223">
        <v>4.3609999999999998</v>
      </c>
      <c r="W223">
        <v>3.879</v>
      </c>
      <c r="X223">
        <v>113</v>
      </c>
      <c r="Y223">
        <v>86.353999999999999</v>
      </c>
      <c r="Z223">
        <v>0.106</v>
      </c>
      <c r="AA223">
        <v>1.6910000000000001E-2</v>
      </c>
      <c r="AB223">
        <v>4.3940000000000001</v>
      </c>
      <c r="AC223">
        <v>3.5310000000000001</v>
      </c>
      <c r="AD223">
        <v>4.4409999999999998</v>
      </c>
      <c r="AE223">
        <v>3.5009999999999999</v>
      </c>
      <c r="AF223">
        <v>105</v>
      </c>
      <c r="AG223">
        <v>-1.3660000000000001</v>
      </c>
      <c r="AH223">
        <v>-0.27600000000000002</v>
      </c>
      <c r="AI223">
        <v>45</v>
      </c>
      <c r="AJ223">
        <v>33</v>
      </c>
      <c r="AK223">
        <v>50</v>
      </c>
      <c r="AL223">
        <v>37</v>
      </c>
      <c r="AM223">
        <v>8.9585306045912999E-2</v>
      </c>
      <c r="AN223" t="s">
        <v>2801</v>
      </c>
      <c r="AO223" t="s">
        <v>2802</v>
      </c>
      <c r="AP223" t="s">
        <v>2803</v>
      </c>
      <c r="AQ223" t="s">
        <v>2804</v>
      </c>
      <c r="AR223" t="s">
        <v>2805</v>
      </c>
    </row>
    <row r="224" spans="1:44" x14ac:dyDescent="0.25">
      <c r="A224" t="s">
        <v>1997</v>
      </c>
      <c r="B224" t="s">
        <v>1998</v>
      </c>
      <c r="C224" t="s">
        <v>1990</v>
      </c>
      <c r="D224" t="s">
        <v>1991</v>
      </c>
      <c r="E224">
        <v>3</v>
      </c>
      <c r="F224" t="s">
        <v>1416</v>
      </c>
      <c r="G224" t="s">
        <v>54</v>
      </c>
      <c r="H224" t="s">
        <v>43</v>
      </c>
      <c r="I224" t="s">
        <v>81</v>
      </c>
      <c r="J224" t="s">
        <v>45</v>
      </c>
      <c r="K224" t="s">
        <v>46</v>
      </c>
      <c r="L224" t="s">
        <v>111</v>
      </c>
      <c r="M224" t="s">
        <v>112</v>
      </c>
      <c r="N224" t="s">
        <v>49</v>
      </c>
      <c r="O224">
        <v>500</v>
      </c>
      <c r="P224">
        <v>97.697400000000002</v>
      </c>
      <c r="Q224">
        <v>6.5573999999999993E-2</v>
      </c>
      <c r="R224">
        <v>1.9220000000000001E-2</v>
      </c>
      <c r="S224">
        <v>0</v>
      </c>
      <c r="T224">
        <v>2.7839999999999998</v>
      </c>
      <c r="U224">
        <v>3.8319999999999999</v>
      </c>
      <c r="V224">
        <v>2.7480000000000002</v>
      </c>
      <c r="W224">
        <v>3.7549999999999999</v>
      </c>
      <c r="X224">
        <v>83</v>
      </c>
      <c r="Y224">
        <v>98.346999999999994</v>
      </c>
      <c r="Z224">
        <v>2.819</v>
      </c>
      <c r="AA224">
        <v>1.9789999999999999E-2</v>
      </c>
      <c r="AB224">
        <v>2.7869999999999999</v>
      </c>
      <c r="AC224">
        <v>3.5790000000000002</v>
      </c>
      <c r="AD224">
        <v>2.7309999999999999</v>
      </c>
      <c r="AE224">
        <v>3.4950000000000001</v>
      </c>
      <c r="AF224">
        <v>81</v>
      </c>
      <c r="AG224">
        <v>-0.39900000000000002</v>
      </c>
      <c r="AH224">
        <v>3.9E-2</v>
      </c>
      <c r="AI224">
        <v>19</v>
      </c>
      <c r="AJ224">
        <v>13</v>
      </c>
      <c r="AK224">
        <v>20</v>
      </c>
      <c r="AL224">
        <v>14</v>
      </c>
      <c r="AM224">
        <v>0</v>
      </c>
      <c r="AN224" t="s">
        <v>2806</v>
      </c>
      <c r="AO224" t="s">
        <v>2807</v>
      </c>
      <c r="AP224" t="s">
        <v>2808</v>
      </c>
      <c r="AQ224" t="s">
        <v>2809</v>
      </c>
      <c r="AR224" t="s">
        <v>2810</v>
      </c>
    </row>
    <row r="225" spans="1:44" x14ac:dyDescent="0.25">
      <c r="A225" t="s">
        <v>1999</v>
      </c>
      <c r="B225" t="s">
        <v>2000</v>
      </c>
      <c r="C225" t="s">
        <v>1990</v>
      </c>
      <c r="D225" t="s">
        <v>1991</v>
      </c>
      <c r="E225">
        <v>3.75</v>
      </c>
      <c r="F225" s="6">
        <v>47911</v>
      </c>
      <c r="G225" t="s">
        <v>42</v>
      </c>
      <c r="H225" t="s">
        <v>43</v>
      </c>
      <c r="I225" t="s">
        <v>81</v>
      </c>
      <c r="J225" t="s">
        <v>45</v>
      </c>
      <c r="K225" t="s">
        <v>46</v>
      </c>
      <c r="L225" t="s">
        <v>111</v>
      </c>
      <c r="M225" t="s">
        <v>112</v>
      </c>
      <c r="N225" t="s">
        <v>49</v>
      </c>
      <c r="O225">
        <v>700</v>
      </c>
      <c r="P225">
        <v>97.49</v>
      </c>
      <c r="Q225">
        <v>1.854508</v>
      </c>
      <c r="R225">
        <v>2.734E-2</v>
      </c>
      <c r="S225">
        <v>0</v>
      </c>
      <c r="T225">
        <v>6.2880000000000003</v>
      </c>
      <c r="U225">
        <v>4.1429999999999998</v>
      </c>
      <c r="V225">
        <v>6.3390000000000004</v>
      </c>
      <c r="W225">
        <v>4.0810000000000004</v>
      </c>
      <c r="X225">
        <v>137</v>
      </c>
      <c r="Y225">
        <v>99.793000000000006</v>
      </c>
      <c r="Z225">
        <v>1.5469999999999999</v>
      </c>
      <c r="AA225">
        <v>2.775E-2</v>
      </c>
      <c r="AB225">
        <v>6.4020000000000001</v>
      </c>
      <c r="AC225">
        <v>3.7789999999999999</v>
      </c>
      <c r="AD225">
        <v>6.4210000000000003</v>
      </c>
      <c r="AE225">
        <v>3.7170000000000001</v>
      </c>
      <c r="AF225">
        <v>134</v>
      </c>
      <c r="AG225">
        <v>-1.9690000000000001</v>
      </c>
      <c r="AH225">
        <v>-6.5000000000000002E-2</v>
      </c>
      <c r="AI225">
        <v>73</v>
      </c>
      <c r="AJ225">
        <v>68</v>
      </c>
      <c r="AK225">
        <v>74</v>
      </c>
      <c r="AL225">
        <v>68</v>
      </c>
      <c r="AM225">
        <v>0.30618473927116502</v>
      </c>
      <c r="AN225" t="s">
        <v>2811</v>
      </c>
      <c r="AO225" t="s">
        <v>2812</v>
      </c>
      <c r="AP225" t="s">
        <v>2813</v>
      </c>
      <c r="AQ225" t="s">
        <v>2814</v>
      </c>
      <c r="AR225" t="s">
        <v>2815</v>
      </c>
    </row>
    <row r="226" spans="1:44" x14ac:dyDescent="0.25">
      <c r="A226" t="s">
        <v>2001</v>
      </c>
      <c r="B226" t="s">
        <v>2002</v>
      </c>
      <c r="C226" t="s">
        <v>2003</v>
      </c>
      <c r="D226" t="s">
        <v>2004</v>
      </c>
      <c r="E226">
        <v>1.625</v>
      </c>
      <c r="F226" t="s">
        <v>2005</v>
      </c>
      <c r="G226" t="s">
        <v>84</v>
      </c>
      <c r="H226" t="s">
        <v>43</v>
      </c>
      <c r="I226" t="s">
        <v>51</v>
      </c>
      <c r="J226" t="s">
        <v>45</v>
      </c>
      <c r="K226" t="s">
        <v>46</v>
      </c>
      <c r="L226" t="s">
        <v>47</v>
      </c>
      <c r="M226" t="s">
        <v>131</v>
      </c>
      <c r="N226" t="s">
        <v>49</v>
      </c>
      <c r="O226">
        <v>700</v>
      </c>
      <c r="P226">
        <v>83.261200000000002</v>
      </c>
      <c r="Q226">
        <v>0.33743200000000001</v>
      </c>
      <c r="R226">
        <v>2.3009999999999999E-2</v>
      </c>
      <c r="S226">
        <v>0</v>
      </c>
      <c r="T226">
        <v>5.2649999999999997</v>
      </c>
      <c r="U226">
        <v>5.0259999999999998</v>
      </c>
      <c r="V226">
        <v>5.3719999999999999</v>
      </c>
      <c r="W226">
        <v>4.9640000000000004</v>
      </c>
      <c r="X226">
        <v>227</v>
      </c>
      <c r="Y226">
        <v>84.388000000000005</v>
      </c>
      <c r="Z226">
        <v>0.20399999999999999</v>
      </c>
      <c r="AA226">
        <v>2.316E-2</v>
      </c>
      <c r="AB226">
        <v>5.36</v>
      </c>
      <c r="AC226">
        <v>4.7300000000000004</v>
      </c>
      <c r="AD226">
        <v>5.45</v>
      </c>
      <c r="AE226">
        <v>4.6749999999999998</v>
      </c>
      <c r="AF226">
        <v>229</v>
      </c>
      <c r="AG226">
        <v>-1.175</v>
      </c>
      <c r="AH226">
        <v>0.32900000000000001</v>
      </c>
      <c r="AI226">
        <v>146</v>
      </c>
      <c r="AJ226">
        <v>146</v>
      </c>
      <c r="AK226">
        <v>163</v>
      </c>
      <c r="AL226">
        <v>161</v>
      </c>
      <c r="AM226">
        <v>1.21321408343418</v>
      </c>
      <c r="AN226" t="s">
        <v>2693</v>
      </c>
      <c r="AO226" t="s">
        <v>2694</v>
      </c>
      <c r="AP226" t="s">
        <v>2695</v>
      </c>
      <c r="AQ226" t="s">
        <v>2696</v>
      </c>
      <c r="AR226" t="s">
        <v>2697</v>
      </c>
    </row>
    <row r="227" spans="1:44" x14ac:dyDescent="0.25">
      <c r="A227" t="s">
        <v>2006</v>
      </c>
      <c r="B227" t="s">
        <v>2007</v>
      </c>
      <c r="C227" t="s">
        <v>2008</v>
      </c>
      <c r="D227" t="s">
        <v>2009</v>
      </c>
      <c r="E227">
        <v>0.875</v>
      </c>
      <c r="F227" t="s">
        <v>128</v>
      </c>
      <c r="G227" t="s">
        <v>84</v>
      </c>
      <c r="H227" t="s">
        <v>43</v>
      </c>
      <c r="I227" t="s">
        <v>90</v>
      </c>
      <c r="J227" t="s">
        <v>45</v>
      </c>
      <c r="K227" t="s">
        <v>56</v>
      </c>
      <c r="L227" t="s">
        <v>57</v>
      </c>
      <c r="M227" t="s">
        <v>149</v>
      </c>
      <c r="N227" t="s">
        <v>49</v>
      </c>
      <c r="O227">
        <v>500</v>
      </c>
      <c r="P227">
        <v>89.040660000000003</v>
      </c>
      <c r="Q227">
        <v>0.22233600000000001</v>
      </c>
      <c r="R227">
        <v>1.755E-2</v>
      </c>
      <c r="S227">
        <v>0</v>
      </c>
      <c r="T227">
        <v>3.5449999999999999</v>
      </c>
      <c r="U227">
        <v>4.0890000000000004</v>
      </c>
      <c r="V227">
        <v>3.6</v>
      </c>
      <c r="W227">
        <v>4.048</v>
      </c>
      <c r="X227">
        <v>123</v>
      </c>
      <c r="Y227">
        <v>89.911000000000001</v>
      </c>
      <c r="Z227">
        <v>0.151</v>
      </c>
      <c r="AA227">
        <v>1.7610000000000001E-2</v>
      </c>
      <c r="AB227">
        <v>3.6360000000000001</v>
      </c>
      <c r="AC227">
        <v>3.7530000000000001</v>
      </c>
      <c r="AD227">
        <v>3.6749999999999998</v>
      </c>
      <c r="AE227">
        <v>3.7170000000000001</v>
      </c>
      <c r="AF227">
        <v>117</v>
      </c>
      <c r="AG227">
        <v>-0.88700000000000001</v>
      </c>
      <c r="AH227">
        <v>-0.111</v>
      </c>
      <c r="AI227">
        <v>56</v>
      </c>
      <c r="AJ227">
        <v>47</v>
      </c>
      <c r="AK227">
        <v>60</v>
      </c>
      <c r="AL227">
        <v>50</v>
      </c>
      <c r="AM227">
        <v>0</v>
      </c>
      <c r="AN227" t="s">
        <v>2816</v>
      </c>
      <c r="AO227" t="s">
        <v>2817</v>
      </c>
      <c r="AP227" t="s">
        <v>2287</v>
      </c>
      <c r="AQ227" t="s">
        <v>2818</v>
      </c>
      <c r="AR227" t="s">
        <v>2819</v>
      </c>
    </row>
    <row r="228" spans="1:44" x14ac:dyDescent="0.25">
      <c r="A228" t="s">
        <v>2010</v>
      </c>
      <c r="B228" t="s">
        <v>2011</v>
      </c>
      <c r="C228" t="s">
        <v>2008</v>
      </c>
      <c r="D228" t="s">
        <v>2009</v>
      </c>
      <c r="E228">
        <v>4.125</v>
      </c>
      <c r="F228" s="6">
        <v>47096</v>
      </c>
      <c r="G228" t="s">
        <v>84</v>
      </c>
      <c r="H228" t="s">
        <v>43</v>
      </c>
      <c r="I228" t="s">
        <v>90</v>
      </c>
      <c r="J228" t="s">
        <v>45</v>
      </c>
      <c r="K228" t="s">
        <v>56</v>
      </c>
      <c r="L228" t="s">
        <v>57</v>
      </c>
      <c r="M228" t="s">
        <v>149</v>
      </c>
      <c r="N228" t="s">
        <v>49</v>
      </c>
      <c r="O228">
        <v>600</v>
      </c>
      <c r="P228">
        <v>98.699399999999997</v>
      </c>
      <c r="Q228">
        <v>0.214139</v>
      </c>
      <c r="R228">
        <v>2.334E-2</v>
      </c>
      <c r="S228">
        <v>0</v>
      </c>
      <c r="T228">
        <v>4.3710000000000004</v>
      </c>
      <c r="U228">
        <v>4.4219999999999997</v>
      </c>
      <c r="V228">
        <v>4.359</v>
      </c>
      <c r="W228">
        <v>4.34</v>
      </c>
      <c r="X228">
        <v>160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95</v>
      </c>
      <c r="AJ228">
        <v>0</v>
      </c>
      <c r="AK228">
        <v>96</v>
      </c>
      <c r="AL228">
        <v>0</v>
      </c>
      <c r="AM228">
        <v>0</v>
      </c>
      <c r="AN228" t="s">
        <v>2820</v>
      </c>
      <c r="AO228" t="s">
        <v>2821</v>
      </c>
      <c r="AP228" t="s">
        <v>2822</v>
      </c>
      <c r="AQ228" t="s">
        <v>2823</v>
      </c>
      <c r="AR228" t="s">
        <v>2824</v>
      </c>
    </row>
    <row r="229" spans="1:44" x14ac:dyDescent="0.25">
      <c r="A229" t="s">
        <v>2012</v>
      </c>
      <c r="B229" t="s">
        <v>2013</v>
      </c>
      <c r="C229" t="s">
        <v>2014</v>
      </c>
      <c r="D229" t="s">
        <v>2015</v>
      </c>
      <c r="E229">
        <v>4.875</v>
      </c>
      <c r="F229" t="s">
        <v>1378</v>
      </c>
      <c r="G229" t="s">
        <v>148</v>
      </c>
      <c r="H229" t="s">
        <v>43</v>
      </c>
      <c r="I229" t="s">
        <v>51</v>
      </c>
      <c r="J229" t="s">
        <v>45</v>
      </c>
      <c r="K229" t="s">
        <v>46</v>
      </c>
      <c r="L229" t="s">
        <v>115</v>
      </c>
      <c r="M229" t="s">
        <v>2016</v>
      </c>
      <c r="N229" t="s">
        <v>49</v>
      </c>
      <c r="O229">
        <v>1000</v>
      </c>
      <c r="P229">
        <v>106.30459999999999</v>
      </c>
      <c r="Q229">
        <v>0.13319700000000001</v>
      </c>
      <c r="R229">
        <v>4.1849999999999998E-2</v>
      </c>
      <c r="S229">
        <v>0</v>
      </c>
      <c r="T229">
        <v>5.15</v>
      </c>
      <c r="U229">
        <v>3.68</v>
      </c>
      <c r="V229">
        <v>5.2229999999999999</v>
      </c>
      <c r="W229">
        <v>3.6459999999999999</v>
      </c>
      <c r="X229">
        <v>94</v>
      </c>
      <c r="Y229">
        <v>107.55200000000001</v>
      </c>
      <c r="Z229">
        <v>4.6079999999999997</v>
      </c>
      <c r="AA229">
        <v>4.3869999999999999E-2</v>
      </c>
      <c r="AB229">
        <v>5.0190000000000001</v>
      </c>
      <c r="AC229">
        <v>3.47</v>
      </c>
      <c r="AD229">
        <v>5.0780000000000003</v>
      </c>
      <c r="AE229">
        <v>3.44</v>
      </c>
      <c r="AF229">
        <v>105</v>
      </c>
      <c r="AG229">
        <v>-0.755</v>
      </c>
      <c r="AH229">
        <v>0.61799999999999999</v>
      </c>
      <c r="AI229">
        <v>31</v>
      </c>
      <c r="AJ229">
        <v>39</v>
      </c>
      <c r="AK229">
        <v>30</v>
      </c>
      <c r="AL229">
        <v>37</v>
      </c>
      <c r="AM229">
        <v>0.15690976487333499</v>
      </c>
      <c r="AN229" t="s">
        <v>2825</v>
      </c>
      <c r="AO229" t="s">
        <v>2826</v>
      </c>
      <c r="AP229" t="s">
        <v>2827</v>
      </c>
      <c r="AQ229" t="s">
        <v>2828</v>
      </c>
      <c r="AR229" t="s">
        <v>2829</v>
      </c>
    </row>
    <row r="230" spans="1:44" x14ac:dyDescent="0.25">
      <c r="A230" t="s">
        <v>2017</v>
      </c>
      <c r="B230" t="s">
        <v>2018</v>
      </c>
      <c r="C230" t="s">
        <v>2014</v>
      </c>
      <c r="D230" t="s">
        <v>2015</v>
      </c>
      <c r="E230">
        <v>2.5499999999999998</v>
      </c>
      <c r="F230" s="6">
        <v>46238</v>
      </c>
      <c r="G230" t="s">
        <v>148</v>
      </c>
      <c r="H230" t="s">
        <v>43</v>
      </c>
      <c r="I230" t="s">
        <v>51</v>
      </c>
      <c r="J230" t="s">
        <v>45</v>
      </c>
      <c r="K230" t="s">
        <v>46</v>
      </c>
      <c r="L230" t="s">
        <v>115</v>
      </c>
      <c r="M230" t="s">
        <v>2016</v>
      </c>
      <c r="N230" t="s">
        <v>49</v>
      </c>
      <c r="O230">
        <v>650</v>
      </c>
      <c r="P230">
        <v>96.786000000000001</v>
      </c>
      <c r="Q230">
        <v>1.2262299999999999</v>
      </c>
      <c r="R230">
        <v>2.5049999999999999E-2</v>
      </c>
      <c r="S230">
        <v>0</v>
      </c>
      <c r="T230">
        <v>2.3519999999999999</v>
      </c>
      <c r="U230">
        <v>3.9089999999999998</v>
      </c>
      <c r="V230">
        <v>2.3380000000000001</v>
      </c>
      <c r="W230">
        <v>3.8530000000000002</v>
      </c>
      <c r="X230">
        <v>86</v>
      </c>
      <c r="Y230">
        <v>97.048000000000002</v>
      </c>
      <c r="Z230">
        <v>1.0169999999999999</v>
      </c>
      <c r="AA230">
        <v>2.4930000000000001E-2</v>
      </c>
      <c r="AB230">
        <v>2.4340000000000002</v>
      </c>
      <c r="AC230">
        <v>3.758</v>
      </c>
      <c r="AD230">
        <v>2.4020000000000001</v>
      </c>
      <c r="AE230">
        <v>3.6890000000000001</v>
      </c>
      <c r="AF230">
        <v>93</v>
      </c>
      <c r="AG230">
        <v>-5.3999999999999999E-2</v>
      </c>
      <c r="AH230">
        <v>0.26900000000000002</v>
      </c>
      <c r="AI230">
        <v>21</v>
      </c>
      <c r="AJ230">
        <v>23</v>
      </c>
      <c r="AK230">
        <v>21</v>
      </c>
      <c r="AL230">
        <v>25</v>
      </c>
      <c r="AM230">
        <v>7.0000000000000007E-2</v>
      </c>
      <c r="AN230" t="s">
        <v>2830</v>
      </c>
      <c r="AO230" t="s">
        <v>2831</v>
      </c>
      <c r="AP230" t="s">
        <v>2832</v>
      </c>
      <c r="AQ230" t="s">
        <v>2833</v>
      </c>
      <c r="AR230" t="s">
        <v>2834</v>
      </c>
    </row>
    <row r="231" spans="1:44" x14ac:dyDescent="0.25">
      <c r="A231" t="s">
        <v>2019</v>
      </c>
      <c r="B231" t="s">
        <v>2020</v>
      </c>
      <c r="C231" t="s">
        <v>2021</v>
      </c>
      <c r="D231" t="s">
        <v>2022</v>
      </c>
      <c r="E231">
        <v>0.84</v>
      </c>
      <c r="F231" t="s">
        <v>2023</v>
      </c>
      <c r="G231" t="s">
        <v>84</v>
      </c>
      <c r="H231" t="s">
        <v>43</v>
      </c>
      <c r="I231" t="s">
        <v>55</v>
      </c>
      <c r="J231" t="s">
        <v>45</v>
      </c>
      <c r="K231" t="s">
        <v>46</v>
      </c>
      <c r="L231" t="s">
        <v>138</v>
      </c>
      <c r="M231" t="s">
        <v>139</v>
      </c>
      <c r="N231" t="s">
        <v>49</v>
      </c>
      <c r="O231">
        <v>1000</v>
      </c>
      <c r="P231">
        <v>92.947800000000001</v>
      </c>
      <c r="Q231">
        <v>1.3769999999999999E-2</v>
      </c>
      <c r="R231">
        <v>3.6549999999999999E-2</v>
      </c>
      <c r="S231">
        <v>0</v>
      </c>
      <c r="T231">
        <v>1.887</v>
      </c>
      <c r="U231">
        <v>4.6429999999999998</v>
      </c>
      <c r="V231">
        <v>1.927</v>
      </c>
      <c r="W231">
        <v>4.59</v>
      </c>
      <c r="X231">
        <v>147</v>
      </c>
      <c r="Y231">
        <v>92.888999999999996</v>
      </c>
      <c r="Z231">
        <v>0.78500000000000003</v>
      </c>
      <c r="AA231">
        <v>3.6639999999999999E-2</v>
      </c>
      <c r="AB231">
        <v>1.9510000000000001</v>
      </c>
      <c r="AC231">
        <v>4.5220000000000002</v>
      </c>
      <c r="AD231">
        <v>1.9910000000000001</v>
      </c>
      <c r="AE231">
        <v>4.4720000000000004</v>
      </c>
      <c r="AF231">
        <v>155</v>
      </c>
      <c r="AG231">
        <v>0.13600000000000001</v>
      </c>
      <c r="AH231">
        <v>0.32900000000000001</v>
      </c>
      <c r="AI231">
        <v>78</v>
      </c>
      <c r="AJ231">
        <v>84</v>
      </c>
      <c r="AK231">
        <v>82</v>
      </c>
      <c r="AL231">
        <v>89</v>
      </c>
      <c r="AM231">
        <v>0.41</v>
      </c>
      <c r="AN231" t="s">
        <v>2476</v>
      </c>
      <c r="AO231" t="s">
        <v>2477</v>
      </c>
      <c r="AP231" t="s">
        <v>2235</v>
      </c>
      <c r="AQ231" t="s">
        <v>2190</v>
      </c>
      <c r="AR231" t="s">
        <v>2191</v>
      </c>
    </row>
    <row r="232" spans="1:44" x14ac:dyDescent="0.25">
      <c r="A232" t="s">
        <v>2024</v>
      </c>
      <c r="B232" t="s">
        <v>2025</v>
      </c>
      <c r="C232" t="s">
        <v>2021</v>
      </c>
      <c r="D232" t="s">
        <v>2022</v>
      </c>
      <c r="E232">
        <v>1.3320000000000001</v>
      </c>
      <c r="F232" t="s">
        <v>1597</v>
      </c>
      <c r="G232" t="s">
        <v>84</v>
      </c>
      <c r="H232" t="s">
        <v>43</v>
      </c>
      <c r="I232" t="s">
        <v>55</v>
      </c>
      <c r="J232" t="s">
        <v>45</v>
      </c>
      <c r="K232" t="s">
        <v>46</v>
      </c>
      <c r="L232" t="s">
        <v>138</v>
      </c>
      <c r="M232" t="s">
        <v>139</v>
      </c>
      <c r="N232" t="s">
        <v>49</v>
      </c>
      <c r="O232">
        <v>1000</v>
      </c>
      <c r="P232">
        <v>84.887</v>
      </c>
      <c r="Q232">
        <v>2.1836000000000001E-2</v>
      </c>
      <c r="R232">
        <v>3.338E-2</v>
      </c>
      <c r="S232">
        <v>0</v>
      </c>
      <c r="T232">
        <v>4.6180000000000003</v>
      </c>
      <c r="U232">
        <v>4.8150000000000004</v>
      </c>
      <c r="V232">
        <v>4.7069999999999999</v>
      </c>
      <c r="W232">
        <v>4.758</v>
      </c>
      <c r="X232">
        <v>203</v>
      </c>
      <c r="Y232">
        <v>84.994</v>
      </c>
      <c r="Z232">
        <v>1.244</v>
      </c>
      <c r="AA232">
        <v>3.3730000000000003E-2</v>
      </c>
      <c r="AB232">
        <v>4.6289999999999996</v>
      </c>
      <c r="AC232">
        <v>4.7320000000000002</v>
      </c>
      <c r="AD232">
        <v>4.71</v>
      </c>
      <c r="AE232">
        <v>4.6769999999999996</v>
      </c>
      <c r="AF232">
        <v>226</v>
      </c>
      <c r="AG232">
        <v>2E-3</v>
      </c>
      <c r="AH232">
        <v>1.226</v>
      </c>
      <c r="AI232">
        <v>127</v>
      </c>
      <c r="AJ232">
        <v>143</v>
      </c>
      <c r="AK232">
        <v>139</v>
      </c>
      <c r="AL232">
        <v>157</v>
      </c>
      <c r="AM232">
        <v>0.97705543227524305</v>
      </c>
      <c r="AN232" t="s">
        <v>2405</v>
      </c>
      <c r="AO232" t="s">
        <v>2406</v>
      </c>
      <c r="AP232" t="s">
        <v>2407</v>
      </c>
      <c r="AQ232" t="s">
        <v>2408</v>
      </c>
      <c r="AR232" t="s">
        <v>2409</v>
      </c>
    </row>
    <row r="233" spans="1:44" x14ac:dyDescent="0.25">
      <c r="A233" t="s">
        <v>2026</v>
      </c>
      <c r="B233" t="s">
        <v>2027</v>
      </c>
      <c r="C233" t="s">
        <v>2021</v>
      </c>
      <c r="D233" t="s">
        <v>2022</v>
      </c>
      <c r="E233">
        <v>1.823</v>
      </c>
      <c r="F233" t="s">
        <v>1423</v>
      </c>
      <c r="G233" t="s">
        <v>84</v>
      </c>
      <c r="H233" t="s">
        <v>43</v>
      </c>
      <c r="I233" t="s">
        <v>55</v>
      </c>
      <c r="J233" t="s">
        <v>45</v>
      </c>
      <c r="K233" t="s">
        <v>46</v>
      </c>
      <c r="L233" t="s">
        <v>138</v>
      </c>
      <c r="M233" t="s">
        <v>139</v>
      </c>
      <c r="N233" t="s">
        <v>49</v>
      </c>
      <c r="O233">
        <v>1000</v>
      </c>
      <c r="P233">
        <v>78.865520000000004</v>
      </c>
      <c r="Q233">
        <v>2.9884999999999998E-2</v>
      </c>
      <c r="R233">
        <v>3.1019999999999999E-2</v>
      </c>
      <c r="S233">
        <v>0</v>
      </c>
      <c r="T233">
        <v>7.0629999999999997</v>
      </c>
      <c r="U233">
        <v>5.1130000000000004</v>
      </c>
      <c r="V233">
        <v>7.2229999999999999</v>
      </c>
      <c r="W233">
        <v>5.0490000000000004</v>
      </c>
      <c r="X233">
        <v>233</v>
      </c>
      <c r="Y233">
        <v>79.209999999999994</v>
      </c>
      <c r="Z233">
        <v>1.7030000000000001</v>
      </c>
      <c r="AA233">
        <v>3.1649999999999998E-2</v>
      </c>
      <c r="AB233">
        <v>6.99</v>
      </c>
      <c r="AC233">
        <v>5.0199999999999996</v>
      </c>
      <c r="AD233">
        <v>7.1319999999999997</v>
      </c>
      <c r="AE233">
        <v>4.9580000000000002</v>
      </c>
      <c r="AF233">
        <v>258</v>
      </c>
      <c r="AG233">
        <v>-0.24099999999999999</v>
      </c>
      <c r="AH233">
        <v>1.962</v>
      </c>
      <c r="AI233">
        <v>150</v>
      </c>
      <c r="AJ233">
        <v>170</v>
      </c>
      <c r="AK233">
        <v>172</v>
      </c>
      <c r="AL233">
        <v>194</v>
      </c>
      <c r="AM233">
        <v>1.2962027204822899</v>
      </c>
      <c r="AN233" t="s">
        <v>2513</v>
      </c>
      <c r="AO233" t="s">
        <v>2514</v>
      </c>
      <c r="AP233" t="s">
        <v>2515</v>
      </c>
      <c r="AQ233" t="s">
        <v>2516</v>
      </c>
      <c r="AR233" t="s">
        <v>2517</v>
      </c>
    </row>
    <row r="234" spans="1:44" x14ac:dyDescent="0.25">
      <c r="A234" t="s">
        <v>2028</v>
      </c>
      <c r="B234" t="s">
        <v>2029</v>
      </c>
      <c r="C234" t="s">
        <v>2030</v>
      </c>
      <c r="D234" t="s">
        <v>2031</v>
      </c>
      <c r="E234">
        <v>0.875</v>
      </c>
      <c r="F234" s="6">
        <v>46271</v>
      </c>
      <c r="G234" t="s">
        <v>84</v>
      </c>
      <c r="H234" t="s">
        <v>43</v>
      </c>
      <c r="I234" t="s">
        <v>151</v>
      </c>
      <c r="J234" t="s">
        <v>45</v>
      </c>
      <c r="K234" t="s">
        <v>46</v>
      </c>
      <c r="L234" t="s">
        <v>111</v>
      </c>
      <c r="M234" t="s">
        <v>112</v>
      </c>
      <c r="N234" t="s">
        <v>49</v>
      </c>
      <c r="O234">
        <v>500</v>
      </c>
      <c r="P234">
        <v>90.128399999999999</v>
      </c>
      <c r="Q234">
        <v>0.27254099999999998</v>
      </c>
      <c r="R234">
        <v>1.7770000000000001E-2</v>
      </c>
      <c r="S234">
        <v>0</v>
      </c>
      <c r="T234">
        <v>2.5369999999999999</v>
      </c>
      <c r="U234">
        <v>4.88</v>
      </c>
      <c r="V234">
        <v>2.59</v>
      </c>
      <c r="W234">
        <v>4.8220000000000001</v>
      </c>
      <c r="X234">
        <v>186</v>
      </c>
      <c r="Y234">
        <v>90.358999999999995</v>
      </c>
      <c r="Z234">
        <v>0.20100000000000001</v>
      </c>
      <c r="AA234">
        <v>1.771E-2</v>
      </c>
      <c r="AB234">
        <v>2.621</v>
      </c>
      <c r="AC234">
        <v>4.6630000000000003</v>
      </c>
      <c r="AD234">
        <v>2.6720000000000002</v>
      </c>
      <c r="AE234">
        <v>4.6100000000000003</v>
      </c>
      <c r="AF234">
        <v>189</v>
      </c>
      <c r="AG234">
        <v>-0.17599999999999999</v>
      </c>
      <c r="AH234">
        <v>0.23499999999999999</v>
      </c>
      <c r="AI234">
        <v>114</v>
      </c>
      <c r="AJ234">
        <v>113</v>
      </c>
      <c r="AK234">
        <v>123</v>
      </c>
      <c r="AL234">
        <v>122</v>
      </c>
      <c r="AM234">
        <v>0.81964128306906303</v>
      </c>
      <c r="AN234" t="s">
        <v>2167</v>
      </c>
      <c r="AO234" t="s">
        <v>2168</v>
      </c>
      <c r="AP234" t="s">
        <v>2169</v>
      </c>
      <c r="AQ234" t="s">
        <v>2170</v>
      </c>
      <c r="AR234" t="s">
        <v>2171</v>
      </c>
    </row>
    <row r="235" spans="1:44" x14ac:dyDescent="0.25">
      <c r="A235" t="s">
        <v>2032</v>
      </c>
      <c r="B235" t="s">
        <v>2033</v>
      </c>
      <c r="C235" t="s">
        <v>2034</v>
      </c>
      <c r="D235" t="s">
        <v>2035</v>
      </c>
      <c r="E235">
        <v>0.375</v>
      </c>
      <c r="F235" t="s">
        <v>66</v>
      </c>
      <c r="G235" t="s">
        <v>84</v>
      </c>
      <c r="H235" t="s">
        <v>43</v>
      </c>
      <c r="I235" t="s">
        <v>151</v>
      </c>
      <c r="J235" t="s">
        <v>45</v>
      </c>
      <c r="K235" t="s">
        <v>46</v>
      </c>
      <c r="L235" t="s">
        <v>115</v>
      </c>
      <c r="M235" t="s">
        <v>116</v>
      </c>
      <c r="N235" t="s">
        <v>49</v>
      </c>
      <c r="O235">
        <v>550</v>
      </c>
      <c r="P235">
        <v>81.912999999999997</v>
      </c>
      <c r="Q235">
        <v>0.32876699999999998</v>
      </c>
      <c r="R235">
        <v>1.7780000000000001E-2</v>
      </c>
      <c r="S235">
        <v>0</v>
      </c>
      <c r="T235">
        <v>4.8460000000000001</v>
      </c>
      <c r="U235">
        <v>4.3940000000000001</v>
      </c>
      <c r="V235">
        <v>4.9279999999999999</v>
      </c>
      <c r="W235">
        <v>4.3470000000000004</v>
      </c>
      <c r="X235">
        <v>164</v>
      </c>
      <c r="Y235">
        <v>82.864000000000004</v>
      </c>
      <c r="Z235">
        <v>0.29799999999999999</v>
      </c>
      <c r="AA235">
        <v>1.789E-2</v>
      </c>
      <c r="AB235">
        <v>4.9390000000000001</v>
      </c>
      <c r="AC235">
        <v>4.0970000000000004</v>
      </c>
      <c r="AD235">
        <v>5.01</v>
      </c>
      <c r="AE235">
        <v>4.056</v>
      </c>
      <c r="AF235">
        <v>165</v>
      </c>
      <c r="AG235">
        <v>-1.107</v>
      </c>
      <c r="AH235">
        <v>0.22600000000000001</v>
      </c>
      <c r="AI235">
        <v>88</v>
      </c>
      <c r="AJ235">
        <v>87</v>
      </c>
      <c r="AK235">
        <v>99</v>
      </c>
      <c r="AL235">
        <v>97</v>
      </c>
      <c r="AM235">
        <v>0.578782523249457</v>
      </c>
      <c r="AN235" t="s">
        <v>2295</v>
      </c>
      <c r="AO235" t="s">
        <v>2296</v>
      </c>
      <c r="AP235" t="s">
        <v>2297</v>
      </c>
      <c r="AQ235" t="s">
        <v>2298</v>
      </c>
      <c r="AR235" t="s">
        <v>2299</v>
      </c>
    </row>
    <row r="236" spans="1:44" x14ac:dyDescent="0.25">
      <c r="A236" t="s">
        <v>2036</v>
      </c>
      <c r="B236" t="s">
        <v>2037</v>
      </c>
      <c r="C236" t="s">
        <v>2038</v>
      </c>
      <c r="D236" t="s">
        <v>2039</v>
      </c>
      <c r="E236">
        <v>2.25</v>
      </c>
      <c r="F236" s="6">
        <v>46269</v>
      </c>
      <c r="G236" t="s">
        <v>42</v>
      </c>
      <c r="H236" t="s">
        <v>43</v>
      </c>
      <c r="I236" t="s">
        <v>51</v>
      </c>
      <c r="J236" t="s">
        <v>45</v>
      </c>
      <c r="K236" t="s">
        <v>46</v>
      </c>
      <c r="L236" t="s">
        <v>122</v>
      </c>
      <c r="M236" t="s">
        <v>123</v>
      </c>
      <c r="N236" t="s">
        <v>49</v>
      </c>
      <c r="O236">
        <v>500</v>
      </c>
      <c r="P236">
        <v>94.23</v>
      </c>
      <c r="Q236">
        <v>1.07582</v>
      </c>
      <c r="R236">
        <v>1.874E-2</v>
      </c>
      <c r="S236">
        <v>0</v>
      </c>
      <c r="T236">
        <v>2.343</v>
      </c>
      <c r="U236">
        <v>4.7249999999999996</v>
      </c>
      <c r="V236">
        <v>2.3809999999999998</v>
      </c>
      <c r="W236">
        <v>4.6689999999999996</v>
      </c>
      <c r="X236">
        <v>167</v>
      </c>
      <c r="Y236">
        <v>94.265000000000001</v>
      </c>
      <c r="Z236">
        <v>0.89100000000000001</v>
      </c>
      <c r="AA236">
        <v>1.8610000000000002E-2</v>
      </c>
      <c r="AB236">
        <v>2.4239999999999999</v>
      </c>
      <c r="AC236">
        <v>4.6340000000000003</v>
      </c>
      <c r="AD236">
        <v>2.4529999999999998</v>
      </c>
      <c r="AE236">
        <v>4.5759999999999996</v>
      </c>
      <c r="AF236">
        <v>182</v>
      </c>
      <c r="AG236">
        <v>0.157</v>
      </c>
      <c r="AH236">
        <v>0.497</v>
      </c>
      <c r="AI236">
        <v>99</v>
      </c>
      <c r="AJ236">
        <v>108</v>
      </c>
      <c r="AK236">
        <v>104</v>
      </c>
      <c r="AL236">
        <v>114</v>
      </c>
      <c r="AM236">
        <v>0.62931475921615698</v>
      </c>
      <c r="AN236" t="s">
        <v>2835</v>
      </c>
      <c r="AO236" t="s">
        <v>2836</v>
      </c>
      <c r="AP236" t="s">
        <v>2837</v>
      </c>
      <c r="AQ236" t="s">
        <v>2838</v>
      </c>
      <c r="AR236" t="s">
        <v>2839</v>
      </c>
    </row>
    <row r="237" spans="1:44" x14ac:dyDescent="0.25">
      <c r="A237" t="s">
        <v>2040</v>
      </c>
      <c r="B237" t="s">
        <v>2041</v>
      </c>
      <c r="C237" t="s">
        <v>2038</v>
      </c>
      <c r="D237" t="s">
        <v>2039</v>
      </c>
      <c r="E237">
        <v>0.95</v>
      </c>
      <c r="F237" s="6">
        <v>47489</v>
      </c>
      <c r="G237" t="s">
        <v>42</v>
      </c>
      <c r="H237" t="s">
        <v>43</v>
      </c>
      <c r="I237" t="s">
        <v>51</v>
      </c>
      <c r="J237" t="s">
        <v>45</v>
      </c>
      <c r="K237" t="s">
        <v>46</v>
      </c>
      <c r="L237" t="s">
        <v>122</v>
      </c>
      <c r="M237" t="s">
        <v>123</v>
      </c>
      <c r="N237" t="s">
        <v>49</v>
      </c>
      <c r="O237">
        <v>525</v>
      </c>
      <c r="P237">
        <v>76.384</v>
      </c>
      <c r="Q237">
        <v>0.31666699999999998</v>
      </c>
      <c r="R237">
        <v>1.583E-2</v>
      </c>
      <c r="S237">
        <v>0</v>
      </c>
      <c r="T237">
        <v>6.1150000000000002</v>
      </c>
      <c r="U237">
        <v>5.2370000000000001</v>
      </c>
      <c r="V237">
        <v>6.2480000000000002</v>
      </c>
      <c r="W237">
        <v>5.17</v>
      </c>
      <c r="X237">
        <v>248</v>
      </c>
      <c r="Y237">
        <v>77.165999999999997</v>
      </c>
      <c r="Z237">
        <v>0.23899999999999999</v>
      </c>
      <c r="AA237">
        <v>1.5900000000000001E-2</v>
      </c>
      <c r="AB237">
        <v>6.2089999999999996</v>
      </c>
      <c r="AC237">
        <v>5.0209999999999999</v>
      </c>
      <c r="AD237">
        <v>6.327</v>
      </c>
      <c r="AE237">
        <v>4.96</v>
      </c>
      <c r="AF237">
        <v>260</v>
      </c>
      <c r="AG237">
        <v>-0.91</v>
      </c>
      <c r="AH237">
        <v>0.94</v>
      </c>
      <c r="AI237">
        <v>158</v>
      </c>
      <c r="AJ237">
        <v>167</v>
      </c>
      <c r="AK237">
        <v>185</v>
      </c>
      <c r="AL237">
        <v>193</v>
      </c>
      <c r="AM237">
        <v>1.4340008195156599</v>
      </c>
      <c r="AN237" t="s">
        <v>2840</v>
      </c>
      <c r="AO237" t="s">
        <v>2841</v>
      </c>
      <c r="AP237" t="s">
        <v>2842</v>
      </c>
      <c r="AQ237" t="s">
        <v>2843</v>
      </c>
      <c r="AR237" t="s">
        <v>2844</v>
      </c>
    </row>
    <row r="238" spans="1:44" x14ac:dyDescent="0.25">
      <c r="A238" t="s">
        <v>2042</v>
      </c>
      <c r="B238" t="s">
        <v>2043</v>
      </c>
      <c r="C238" t="s">
        <v>2038</v>
      </c>
      <c r="D238" t="s">
        <v>2039</v>
      </c>
      <c r="E238">
        <v>1.35</v>
      </c>
      <c r="F238" t="s">
        <v>1636</v>
      </c>
      <c r="G238" t="s">
        <v>42</v>
      </c>
      <c r="H238" t="s">
        <v>43</v>
      </c>
      <c r="I238" t="s">
        <v>51</v>
      </c>
      <c r="J238" t="s">
        <v>45</v>
      </c>
      <c r="K238" t="s">
        <v>46</v>
      </c>
      <c r="L238" t="s">
        <v>122</v>
      </c>
      <c r="M238" t="s">
        <v>123</v>
      </c>
      <c r="N238" t="s">
        <v>49</v>
      </c>
      <c r="O238">
        <v>500</v>
      </c>
      <c r="P238">
        <v>85.177800000000005</v>
      </c>
      <c r="Q238">
        <v>0.62336100000000005</v>
      </c>
      <c r="R238">
        <v>1.687E-2</v>
      </c>
      <c r="S238">
        <v>0</v>
      </c>
      <c r="T238">
        <v>4.18</v>
      </c>
      <c r="U238">
        <v>5.0880000000000001</v>
      </c>
      <c r="V238">
        <v>4.266</v>
      </c>
      <c r="W238">
        <v>5.024</v>
      </c>
      <c r="X238">
        <v>227</v>
      </c>
      <c r="Y238">
        <v>85.837999999999994</v>
      </c>
      <c r="Z238">
        <v>0.51300000000000001</v>
      </c>
      <c r="AA238">
        <v>1.6889999999999999E-2</v>
      </c>
      <c r="AB238">
        <v>4.2690000000000001</v>
      </c>
      <c r="AC238">
        <v>4.8419999999999996</v>
      </c>
      <c r="AD238">
        <v>4.3470000000000004</v>
      </c>
      <c r="AE238">
        <v>4.7850000000000001</v>
      </c>
      <c r="AF238">
        <v>233</v>
      </c>
      <c r="AG238">
        <v>-0.63600000000000001</v>
      </c>
      <c r="AH238">
        <v>0.42499999999999999</v>
      </c>
      <c r="AI238">
        <v>149</v>
      </c>
      <c r="AJ238">
        <v>150</v>
      </c>
      <c r="AK238">
        <v>164</v>
      </c>
      <c r="AL238">
        <v>165</v>
      </c>
      <c r="AM238">
        <v>1.2268683063372201</v>
      </c>
      <c r="AN238" t="s">
        <v>2456</v>
      </c>
      <c r="AO238" t="s">
        <v>2457</v>
      </c>
      <c r="AP238" t="s">
        <v>2458</v>
      </c>
      <c r="AQ238" t="s">
        <v>2459</v>
      </c>
      <c r="AR238" t="s">
        <v>2460</v>
      </c>
    </row>
    <row r="239" spans="1:44" x14ac:dyDescent="0.25">
      <c r="A239" t="s">
        <v>2044</v>
      </c>
      <c r="B239" t="s">
        <v>2045</v>
      </c>
      <c r="C239" t="s">
        <v>2038</v>
      </c>
      <c r="D239" t="s">
        <v>2039</v>
      </c>
      <c r="E239">
        <v>2.125</v>
      </c>
      <c r="F239" t="s">
        <v>1329</v>
      </c>
      <c r="G239" t="s">
        <v>42</v>
      </c>
      <c r="H239" t="s">
        <v>43</v>
      </c>
      <c r="I239" t="s">
        <v>51</v>
      </c>
      <c r="J239" t="s">
        <v>45</v>
      </c>
      <c r="K239" t="s">
        <v>46</v>
      </c>
      <c r="L239" t="s">
        <v>122</v>
      </c>
      <c r="M239" t="s">
        <v>123</v>
      </c>
      <c r="N239" t="s">
        <v>49</v>
      </c>
      <c r="O239">
        <v>500</v>
      </c>
      <c r="P239">
        <v>91.561199999999999</v>
      </c>
      <c r="Q239">
        <v>0.98121599999999998</v>
      </c>
      <c r="R239">
        <v>1.8190000000000001E-2</v>
      </c>
      <c r="S239">
        <v>0</v>
      </c>
      <c r="T239">
        <v>3.2530000000000001</v>
      </c>
      <c r="U239">
        <v>4.7690000000000001</v>
      </c>
      <c r="V239">
        <v>3.306</v>
      </c>
      <c r="W239">
        <v>4.7119999999999997</v>
      </c>
      <c r="X239">
        <v>186</v>
      </c>
      <c r="Y239">
        <v>91.757000000000005</v>
      </c>
      <c r="Z239">
        <v>0.80700000000000005</v>
      </c>
      <c r="AA239">
        <v>1.8100000000000002E-2</v>
      </c>
      <c r="AB239">
        <v>3.335</v>
      </c>
      <c r="AC239">
        <v>4.6479999999999997</v>
      </c>
      <c r="AD239">
        <v>3.379</v>
      </c>
      <c r="AE239">
        <v>4.5910000000000002</v>
      </c>
      <c r="AF239">
        <v>201</v>
      </c>
      <c r="AG239">
        <v>-2.4E-2</v>
      </c>
      <c r="AH239">
        <v>0.64500000000000002</v>
      </c>
      <c r="AI239">
        <v>117</v>
      </c>
      <c r="AJ239">
        <v>126</v>
      </c>
      <c r="AK239">
        <v>124</v>
      </c>
      <c r="AL239">
        <v>134</v>
      </c>
      <c r="AM239">
        <v>0.82767776443036101</v>
      </c>
      <c r="AN239" t="s">
        <v>2177</v>
      </c>
      <c r="AO239" t="s">
        <v>2178</v>
      </c>
      <c r="AP239" t="s">
        <v>2179</v>
      </c>
      <c r="AQ239" t="s">
        <v>2180</v>
      </c>
      <c r="AR239" t="s">
        <v>2181</v>
      </c>
    </row>
    <row r="240" spans="1:44" x14ac:dyDescent="0.25">
      <c r="A240" t="s">
        <v>2046</v>
      </c>
      <c r="B240" t="s">
        <v>2047</v>
      </c>
      <c r="C240" t="s">
        <v>2048</v>
      </c>
      <c r="D240" t="s">
        <v>2049</v>
      </c>
      <c r="E240">
        <v>1.375</v>
      </c>
      <c r="F240" t="s">
        <v>164</v>
      </c>
      <c r="G240" t="s">
        <v>84</v>
      </c>
      <c r="H240" t="s">
        <v>43</v>
      </c>
      <c r="I240" t="s">
        <v>44</v>
      </c>
      <c r="J240" t="s">
        <v>45</v>
      </c>
      <c r="K240" t="s">
        <v>46</v>
      </c>
      <c r="L240" t="s">
        <v>194</v>
      </c>
      <c r="M240" t="s">
        <v>243</v>
      </c>
      <c r="N240" t="s">
        <v>49</v>
      </c>
      <c r="O240">
        <v>500</v>
      </c>
      <c r="P240">
        <v>95.755570000000006</v>
      </c>
      <c r="Q240">
        <v>0.73258199999999996</v>
      </c>
      <c r="R240">
        <v>1.8970000000000001E-2</v>
      </c>
      <c r="S240">
        <v>0</v>
      </c>
      <c r="T240">
        <v>1.3919999999999999</v>
      </c>
      <c r="U240">
        <v>4.4210000000000003</v>
      </c>
      <c r="V240">
        <v>1.421</v>
      </c>
      <c r="W240">
        <v>4.3730000000000002</v>
      </c>
      <c r="X240">
        <v>104</v>
      </c>
      <c r="Y240">
        <v>95.978999999999999</v>
      </c>
      <c r="Z240">
        <v>0.62</v>
      </c>
      <c r="AA240">
        <v>1.8890000000000001E-2</v>
      </c>
      <c r="AB240">
        <v>1.4750000000000001</v>
      </c>
      <c r="AC240">
        <v>4.1020000000000003</v>
      </c>
      <c r="AD240">
        <v>1.5029999999999999</v>
      </c>
      <c r="AE240">
        <v>4.0609999999999999</v>
      </c>
      <c r="AF240">
        <v>97</v>
      </c>
      <c r="AG240">
        <v>-0.115</v>
      </c>
      <c r="AH240">
        <v>-3.9E-2</v>
      </c>
      <c r="AI240">
        <v>42</v>
      </c>
      <c r="AJ240">
        <v>30</v>
      </c>
      <c r="AK240">
        <v>43</v>
      </c>
      <c r="AL240">
        <v>31</v>
      </c>
      <c r="AM240">
        <v>0.02</v>
      </c>
      <c r="AN240" t="s">
        <v>2187</v>
      </c>
      <c r="AO240" t="s">
        <v>2188</v>
      </c>
      <c r="AP240" t="s">
        <v>2189</v>
      </c>
      <c r="AQ240" t="s">
        <v>2190</v>
      </c>
      <c r="AR240" t="s">
        <v>2191</v>
      </c>
    </row>
    <row r="241" spans="1:44" x14ac:dyDescent="0.25">
      <c r="A241" t="s">
        <v>2050</v>
      </c>
      <c r="B241" t="s">
        <v>2051</v>
      </c>
      <c r="C241" t="s">
        <v>2052</v>
      </c>
      <c r="D241" t="s">
        <v>2049</v>
      </c>
      <c r="E241">
        <v>2.375</v>
      </c>
      <c r="F241" t="s">
        <v>1360</v>
      </c>
      <c r="G241" t="s">
        <v>84</v>
      </c>
      <c r="H241" t="s">
        <v>43</v>
      </c>
      <c r="I241" t="s">
        <v>44</v>
      </c>
      <c r="J241" t="s">
        <v>45</v>
      </c>
      <c r="K241" t="s">
        <v>46</v>
      </c>
      <c r="L241" t="s">
        <v>194</v>
      </c>
      <c r="M241" t="s">
        <v>243</v>
      </c>
      <c r="N241" t="s">
        <v>49</v>
      </c>
      <c r="O241">
        <v>750</v>
      </c>
      <c r="P241">
        <v>94.466999999999999</v>
      </c>
      <c r="Q241">
        <v>0.87602500000000005</v>
      </c>
      <c r="R241">
        <v>2.8119999999999999E-2</v>
      </c>
      <c r="S241">
        <v>0</v>
      </c>
      <c r="T241">
        <v>3.3540000000000001</v>
      </c>
      <c r="U241">
        <v>4.0410000000000004</v>
      </c>
      <c r="V241">
        <v>3.4060000000000001</v>
      </c>
      <c r="W241">
        <v>4</v>
      </c>
      <c r="X241">
        <v>116</v>
      </c>
      <c r="Y241">
        <v>95.027000000000001</v>
      </c>
      <c r="Z241">
        <v>0.68100000000000005</v>
      </c>
      <c r="AA241">
        <v>2.8080000000000001E-2</v>
      </c>
      <c r="AB241">
        <v>3.44</v>
      </c>
      <c r="AC241">
        <v>3.835</v>
      </c>
      <c r="AD241">
        <v>3.488</v>
      </c>
      <c r="AE241">
        <v>3.7989999999999999</v>
      </c>
      <c r="AF241">
        <v>123</v>
      </c>
      <c r="AG241">
        <v>-0.38200000000000001</v>
      </c>
      <c r="AH241">
        <v>0.32900000000000001</v>
      </c>
      <c r="AI241">
        <v>52</v>
      </c>
      <c r="AJ241">
        <v>54</v>
      </c>
      <c r="AK241">
        <v>54</v>
      </c>
      <c r="AL241">
        <v>56</v>
      </c>
      <c r="AM241">
        <v>0.12729786893879799</v>
      </c>
      <c r="AN241" t="s">
        <v>2157</v>
      </c>
      <c r="AO241" t="s">
        <v>2158</v>
      </c>
      <c r="AP241" t="s">
        <v>2159</v>
      </c>
      <c r="AQ241" t="s">
        <v>2160</v>
      </c>
      <c r="AR241" t="s">
        <v>2161</v>
      </c>
    </row>
    <row r="242" spans="1:44" x14ac:dyDescent="0.25">
      <c r="A242" t="s">
        <v>2053</v>
      </c>
      <c r="B242" t="s">
        <v>2054</v>
      </c>
      <c r="C242" t="s">
        <v>2052</v>
      </c>
      <c r="D242" t="s">
        <v>2049</v>
      </c>
      <c r="E242">
        <v>2.25</v>
      </c>
      <c r="F242" t="s">
        <v>1331</v>
      </c>
      <c r="G242" t="s">
        <v>84</v>
      </c>
      <c r="H242" t="s">
        <v>43</v>
      </c>
      <c r="I242" t="s">
        <v>44</v>
      </c>
      <c r="J242" t="s">
        <v>45</v>
      </c>
      <c r="K242" t="s">
        <v>46</v>
      </c>
      <c r="L242" t="s">
        <v>194</v>
      </c>
      <c r="M242" t="s">
        <v>243</v>
      </c>
      <c r="N242" t="s">
        <v>49</v>
      </c>
      <c r="O242">
        <v>750</v>
      </c>
      <c r="P242">
        <v>95.254400000000004</v>
      </c>
      <c r="Q242">
        <v>5.5328000000000002E-2</v>
      </c>
      <c r="R242">
        <v>2.811E-2</v>
      </c>
      <c r="S242">
        <v>0</v>
      </c>
      <c r="T242">
        <v>2.7970000000000002</v>
      </c>
      <c r="U242">
        <v>3.972</v>
      </c>
      <c r="V242">
        <v>2.843</v>
      </c>
      <c r="W242">
        <v>3.9329999999999998</v>
      </c>
      <c r="X242">
        <v>101</v>
      </c>
      <c r="Y242">
        <v>95.125</v>
      </c>
      <c r="Z242">
        <v>2.121</v>
      </c>
      <c r="AA242">
        <v>2.853E-2</v>
      </c>
      <c r="AB242">
        <v>2.8109999999999999</v>
      </c>
      <c r="AC242">
        <v>3.9740000000000002</v>
      </c>
      <c r="AD242">
        <v>2.855</v>
      </c>
      <c r="AE242">
        <v>3.9350000000000001</v>
      </c>
      <c r="AF242">
        <v>125</v>
      </c>
      <c r="AG242">
        <v>0.32300000000000001</v>
      </c>
      <c r="AH242">
        <v>0.80200000000000005</v>
      </c>
      <c r="AI242">
        <v>37</v>
      </c>
      <c r="AJ242">
        <v>57</v>
      </c>
      <c r="AK242">
        <v>38</v>
      </c>
      <c r="AL242">
        <v>59</v>
      </c>
      <c r="AM242">
        <v>0</v>
      </c>
      <c r="AN242" t="s">
        <v>2845</v>
      </c>
      <c r="AO242" t="s">
        <v>2846</v>
      </c>
      <c r="AP242" t="s">
        <v>2847</v>
      </c>
      <c r="AQ242" t="s">
        <v>2848</v>
      </c>
      <c r="AR242" t="s">
        <v>2849</v>
      </c>
    </row>
    <row r="243" spans="1:44" x14ac:dyDescent="0.25">
      <c r="A243" t="s">
        <v>2055</v>
      </c>
      <c r="B243" t="s">
        <v>2056</v>
      </c>
      <c r="C243" t="s">
        <v>2057</v>
      </c>
      <c r="D243" t="s">
        <v>2049</v>
      </c>
      <c r="E243">
        <v>1.625</v>
      </c>
      <c r="F243" t="s">
        <v>1419</v>
      </c>
      <c r="G243" t="s">
        <v>84</v>
      </c>
      <c r="H243" t="s">
        <v>43</v>
      </c>
      <c r="I243" t="s">
        <v>44</v>
      </c>
      <c r="J243" t="s">
        <v>45</v>
      </c>
      <c r="K243" t="s">
        <v>46</v>
      </c>
      <c r="L243" t="s">
        <v>194</v>
      </c>
      <c r="M243" t="s">
        <v>243</v>
      </c>
      <c r="N243" t="s">
        <v>49</v>
      </c>
      <c r="O243">
        <v>600</v>
      </c>
      <c r="P243">
        <v>85.257000000000005</v>
      </c>
      <c r="Q243">
        <v>0.85245899999999997</v>
      </c>
      <c r="R243">
        <v>2.0310000000000002E-2</v>
      </c>
      <c r="S243">
        <v>0</v>
      </c>
      <c r="T243">
        <v>5.8620000000000001</v>
      </c>
      <c r="U243">
        <v>4.2779999999999996</v>
      </c>
      <c r="V243">
        <v>5.9580000000000002</v>
      </c>
      <c r="W243">
        <v>4.2329999999999997</v>
      </c>
      <c r="X243">
        <v>154</v>
      </c>
      <c r="Y243">
        <v>86.572000000000003</v>
      </c>
      <c r="Z243">
        <v>0.71899999999999997</v>
      </c>
      <c r="AA243">
        <v>2.0490000000000001E-2</v>
      </c>
      <c r="AB243">
        <v>5.9610000000000003</v>
      </c>
      <c r="AC243">
        <v>3.9910000000000001</v>
      </c>
      <c r="AD243">
        <v>6.0410000000000004</v>
      </c>
      <c r="AE243">
        <v>3.952</v>
      </c>
      <c r="AF243">
        <v>159</v>
      </c>
      <c r="AG243">
        <v>-1.3540000000000001</v>
      </c>
      <c r="AH243">
        <v>0.38300000000000001</v>
      </c>
      <c r="AI243">
        <v>83</v>
      </c>
      <c r="AJ243">
        <v>84</v>
      </c>
      <c r="AK243">
        <v>91</v>
      </c>
      <c r="AL243">
        <v>92</v>
      </c>
      <c r="AM243">
        <v>0.49280906416897902</v>
      </c>
      <c r="AN243" t="s">
        <v>2675</v>
      </c>
      <c r="AO243" t="s">
        <v>2676</v>
      </c>
      <c r="AP243" t="s">
        <v>2677</v>
      </c>
      <c r="AQ243" t="s">
        <v>2678</v>
      </c>
      <c r="AR243" t="s">
        <v>2679</v>
      </c>
    </row>
    <row r="244" spans="1:44" x14ac:dyDescent="0.25">
      <c r="A244" t="s">
        <v>2058</v>
      </c>
      <c r="B244" t="s">
        <v>2059</v>
      </c>
      <c r="C244" t="s">
        <v>2052</v>
      </c>
      <c r="D244" t="s">
        <v>2049</v>
      </c>
      <c r="E244">
        <v>4.125</v>
      </c>
      <c r="F244" t="s">
        <v>2060</v>
      </c>
      <c r="G244" t="s">
        <v>84</v>
      </c>
      <c r="H244" t="s">
        <v>43</v>
      </c>
      <c r="I244" t="s">
        <v>44</v>
      </c>
      <c r="J244" t="s">
        <v>45</v>
      </c>
      <c r="K244" t="s">
        <v>46</v>
      </c>
      <c r="L244" t="s">
        <v>194</v>
      </c>
      <c r="M244" t="s">
        <v>243</v>
      </c>
      <c r="N244" t="s">
        <v>49</v>
      </c>
      <c r="O244">
        <v>750</v>
      </c>
      <c r="P244">
        <v>99.128799999999998</v>
      </c>
      <c r="Q244">
        <v>1.3975409999999999</v>
      </c>
      <c r="R244">
        <v>2.964E-2</v>
      </c>
      <c r="S244">
        <v>0</v>
      </c>
      <c r="T244">
        <v>4.101</v>
      </c>
      <c r="U244">
        <v>4.3310000000000004</v>
      </c>
      <c r="V244">
        <v>4.1420000000000003</v>
      </c>
      <c r="W244">
        <v>4.2720000000000002</v>
      </c>
      <c r="X244">
        <v>152</v>
      </c>
      <c r="Y244">
        <v>100.075</v>
      </c>
      <c r="Z244">
        <v>1.0589999999999999</v>
      </c>
      <c r="AA244">
        <v>2.9669999999999998E-2</v>
      </c>
      <c r="AB244">
        <v>4.1909999999999998</v>
      </c>
      <c r="AC244">
        <v>4.1040000000000001</v>
      </c>
      <c r="AD244">
        <v>4.2210000000000001</v>
      </c>
      <c r="AE244">
        <v>4.0460000000000003</v>
      </c>
      <c r="AF244">
        <v>158</v>
      </c>
      <c r="AG244">
        <v>-0.60099999999999998</v>
      </c>
      <c r="AH244">
        <v>0.42099999999999999</v>
      </c>
      <c r="AI244">
        <v>88</v>
      </c>
      <c r="AJ244">
        <v>90</v>
      </c>
      <c r="AK244">
        <v>88</v>
      </c>
      <c r="AL244">
        <v>90</v>
      </c>
      <c r="AM244">
        <v>0.461486997609037</v>
      </c>
      <c r="AN244" t="s">
        <v>2466</v>
      </c>
      <c r="AO244" t="s">
        <v>2467</v>
      </c>
      <c r="AP244" t="s">
        <v>2468</v>
      </c>
      <c r="AQ244" t="s">
        <v>2469</v>
      </c>
      <c r="AR244" t="s">
        <v>2470</v>
      </c>
    </row>
    <row r="245" spans="1:44" x14ac:dyDescent="0.25">
      <c r="A245" t="s">
        <v>2061</v>
      </c>
      <c r="B245" t="s">
        <v>2062</v>
      </c>
      <c r="C245" t="s">
        <v>2063</v>
      </c>
      <c r="D245" t="s">
        <v>2064</v>
      </c>
      <c r="E245">
        <v>1.125</v>
      </c>
      <c r="F245" s="6">
        <v>46516</v>
      </c>
      <c r="G245" t="s">
        <v>86</v>
      </c>
      <c r="H245" t="s">
        <v>43</v>
      </c>
      <c r="I245" t="s">
        <v>151</v>
      </c>
      <c r="J245" t="s">
        <v>45</v>
      </c>
      <c r="K245" t="s">
        <v>56</v>
      </c>
      <c r="L245" t="s">
        <v>60</v>
      </c>
      <c r="M245" t="s">
        <v>60</v>
      </c>
      <c r="N245" t="s">
        <v>49</v>
      </c>
      <c r="O245">
        <v>750</v>
      </c>
      <c r="P245">
        <v>89.819180000000003</v>
      </c>
      <c r="Q245">
        <v>7.9918000000000003E-2</v>
      </c>
      <c r="R245">
        <v>2.6509999999999999E-2</v>
      </c>
      <c r="S245">
        <v>0</v>
      </c>
      <c r="T245">
        <v>3.7109999999999999</v>
      </c>
      <c r="U245">
        <v>3.9740000000000002</v>
      </c>
      <c r="V245">
        <v>3.7669999999999999</v>
      </c>
      <c r="W245">
        <v>3.9359999999999999</v>
      </c>
      <c r="X245">
        <v>113</v>
      </c>
      <c r="Y245">
        <v>90.216999999999999</v>
      </c>
      <c r="Z245">
        <v>1.113</v>
      </c>
      <c r="AA245">
        <v>2.6790000000000001E-2</v>
      </c>
      <c r="AB245">
        <v>3.75</v>
      </c>
      <c r="AC245">
        <v>3.8010000000000002</v>
      </c>
      <c r="AD245">
        <v>3.847</v>
      </c>
      <c r="AE245">
        <v>3.7650000000000001</v>
      </c>
      <c r="AF245">
        <v>124</v>
      </c>
      <c r="AG245">
        <v>-0.33500000000000002</v>
      </c>
      <c r="AH245">
        <v>0.51</v>
      </c>
      <c r="AI245">
        <v>48</v>
      </c>
      <c r="AJ245">
        <v>53</v>
      </c>
      <c r="AK245">
        <v>51</v>
      </c>
      <c r="AL245">
        <v>57</v>
      </c>
      <c r="AM245">
        <v>0.31945047459678799</v>
      </c>
      <c r="AN245" t="s">
        <v>2850</v>
      </c>
      <c r="AO245" t="s">
        <v>2851</v>
      </c>
      <c r="AP245" t="s">
        <v>2852</v>
      </c>
      <c r="AQ245" t="s">
        <v>2853</v>
      </c>
      <c r="AR245" t="s">
        <v>2854</v>
      </c>
    </row>
    <row r="246" spans="1:44" x14ac:dyDescent="0.25">
      <c r="A246" t="s">
        <v>2065</v>
      </c>
      <c r="B246" t="s">
        <v>2066</v>
      </c>
      <c r="C246" t="s">
        <v>2063</v>
      </c>
      <c r="D246" t="s">
        <v>2064</v>
      </c>
      <c r="E246">
        <v>0.625</v>
      </c>
      <c r="F246" t="s">
        <v>1417</v>
      </c>
      <c r="G246" t="s">
        <v>86</v>
      </c>
      <c r="H246" t="s">
        <v>43</v>
      </c>
      <c r="I246" t="s">
        <v>151</v>
      </c>
      <c r="J246" t="s">
        <v>45</v>
      </c>
      <c r="K246" t="s">
        <v>56</v>
      </c>
      <c r="L246" t="s">
        <v>60</v>
      </c>
      <c r="M246" t="s">
        <v>60</v>
      </c>
      <c r="N246" t="s">
        <v>49</v>
      </c>
      <c r="O246">
        <v>500</v>
      </c>
      <c r="P246">
        <v>96.014600000000002</v>
      </c>
      <c r="Q246">
        <v>0.53595899999999996</v>
      </c>
      <c r="R246">
        <v>1.898E-2</v>
      </c>
      <c r="S246">
        <v>0</v>
      </c>
      <c r="T246">
        <v>1.089</v>
      </c>
      <c r="U246">
        <v>4.2720000000000002</v>
      </c>
      <c r="V246">
        <v>1.1140000000000001</v>
      </c>
      <c r="W246">
        <v>4.2270000000000003</v>
      </c>
      <c r="X246">
        <v>77</v>
      </c>
      <c r="Y246">
        <v>95.897999999999996</v>
      </c>
      <c r="Z246">
        <v>0.48499999999999999</v>
      </c>
      <c r="AA246">
        <v>1.8849999999999999E-2</v>
      </c>
      <c r="AB246">
        <v>1.17</v>
      </c>
      <c r="AC246">
        <v>4.1260000000000003</v>
      </c>
      <c r="AD246">
        <v>1.1950000000000001</v>
      </c>
      <c r="AE246">
        <v>4.085</v>
      </c>
      <c r="AF246">
        <v>87</v>
      </c>
      <c r="AG246">
        <v>0.17399999999999999</v>
      </c>
      <c r="AH246">
        <v>0.17599999999999999</v>
      </c>
      <c r="AI246">
        <v>17</v>
      </c>
      <c r="AJ246">
        <v>21</v>
      </c>
      <c r="AK246">
        <v>18</v>
      </c>
      <c r="AL246">
        <v>23</v>
      </c>
      <c r="AM246">
        <v>0</v>
      </c>
      <c r="AN246" t="s">
        <v>2855</v>
      </c>
      <c r="AO246" t="s">
        <v>2213</v>
      </c>
      <c r="AP246" t="s">
        <v>2602</v>
      </c>
      <c r="AQ246" t="s">
        <v>2856</v>
      </c>
      <c r="AR246" t="s">
        <v>2857</v>
      </c>
    </row>
    <row r="247" spans="1:44" x14ac:dyDescent="0.25">
      <c r="A247" t="s">
        <v>2067</v>
      </c>
      <c r="B247" t="s">
        <v>2068</v>
      </c>
      <c r="C247" t="s">
        <v>2063</v>
      </c>
      <c r="D247" t="s">
        <v>2064</v>
      </c>
      <c r="E247">
        <v>1.45</v>
      </c>
      <c r="F247" t="s">
        <v>1334</v>
      </c>
      <c r="G247" t="s">
        <v>86</v>
      </c>
      <c r="H247" t="s">
        <v>43</v>
      </c>
      <c r="I247" t="s">
        <v>151</v>
      </c>
      <c r="J247" t="s">
        <v>45</v>
      </c>
      <c r="K247" t="s">
        <v>56</v>
      </c>
      <c r="L247" t="s">
        <v>60</v>
      </c>
      <c r="M247" t="s">
        <v>60</v>
      </c>
      <c r="N247" t="s">
        <v>49</v>
      </c>
      <c r="O247">
        <v>850</v>
      </c>
      <c r="P247">
        <v>89.328800000000001</v>
      </c>
      <c r="Q247">
        <v>0.301093</v>
      </c>
      <c r="R247">
        <v>2.9950000000000001E-2</v>
      </c>
      <c r="S247">
        <v>0</v>
      </c>
      <c r="T247">
        <v>4.4660000000000002</v>
      </c>
      <c r="U247">
        <v>3.9359999999999999</v>
      </c>
      <c r="V247">
        <v>4.5309999999999997</v>
      </c>
      <c r="W247">
        <v>3.8980000000000001</v>
      </c>
      <c r="X247">
        <v>116</v>
      </c>
      <c r="Y247">
        <v>90.212000000000003</v>
      </c>
      <c r="Z247">
        <v>0.182</v>
      </c>
      <c r="AA247">
        <v>3.005E-2</v>
      </c>
      <c r="AB247">
        <v>4.5570000000000004</v>
      </c>
      <c r="AC247">
        <v>3.68</v>
      </c>
      <c r="AD247">
        <v>4.6130000000000004</v>
      </c>
      <c r="AE247">
        <v>3.6459999999999999</v>
      </c>
      <c r="AF247">
        <v>121</v>
      </c>
      <c r="AG247">
        <v>-0.84599999999999997</v>
      </c>
      <c r="AH247">
        <v>0.33</v>
      </c>
      <c r="AI247">
        <v>49</v>
      </c>
      <c r="AJ247">
        <v>50</v>
      </c>
      <c r="AK247">
        <v>53</v>
      </c>
      <c r="AL247">
        <v>53</v>
      </c>
      <c r="AM247">
        <v>0.33800074404657399</v>
      </c>
      <c r="AN247" t="s">
        <v>2858</v>
      </c>
      <c r="AO247" t="s">
        <v>2859</v>
      </c>
      <c r="AP247" t="s">
        <v>2860</v>
      </c>
      <c r="AQ247" t="s">
        <v>2861</v>
      </c>
      <c r="AR247" t="s">
        <v>2862</v>
      </c>
    </row>
    <row r="248" spans="1:44" x14ac:dyDescent="0.25">
      <c r="A248" t="s">
        <v>2069</v>
      </c>
      <c r="B248" t="s">
        <v>2070</v>
      </c>
      <c r="C248" t="s">
        <v>2063</v>
      </c>
      <c r="D248" t="s">
        <v>2064</v>
      </c>
      <c r="E248">
        <v>0.875</v>
      </c>
      <c r="F248" t="s">
        <v>1400</v>
      </c>
      <c r="G248" t="s">
        <v>86</v>
      </c>
      <c r="H248" t="s">
        <v>43</v>
      </c>
      <c r="I248" t="s">
        <v>151</v>
      </c>
      <c r="J248" t="s">
        <v>45</v>
      </c>
      <c r="K248" t="s">
        <v>56</v>
      </c>
      <c r="L248" t="s">
        <v>60</v>
      </c>
      <c r="M248" t="s">
        <v>60</v>
      </c>
      <c r="N248" t="s">
        <v>49</v>
      </c>
      <c r="O248">
        <v>500</v>
      </c>
      <c r="P248">
        <v>89.776399999999995</v>
      </c>
      <c r="Q248">
        <v>0.39924900000000002</v>
      </c>
      <c r="R248">
        <v>1.7729999999999999E-2</v>
      </c>
      <c r="S248">
        <v>0</v>
      </c>
      <c r="T248">
        <v>3.3530000000000002</v>
      </c>
      <c r="U248">
        <v>4.0270000000000001</v>
      </c>
      <c r="V248">
        <v>3.4049999999999998</v>
      </c>
      <c r="W248">
        <v>3.9870000000000001</v>
      </c>
      <c r="X248">
        <v>114</v>
      </c>
      <c r="Y248">
        <v>89.908000000000001</v>
      </c>
      <c r="Z248">
        <v>0.32800000000000001</v>
      </c>
      <c r="AA248">
        <v>1.7649999999999999E-2</v>
      </c>
      <c r="AB248">
        <v>3.4359999999999999</v>
      </c>
      <c r="AC248">
        <v>3.9129999999999998</v>
      </c>
      <c r="AD248">
        <v>3.484</v>
      </c>
      <c r="AE248">
        <v>3.8759999999999999</v>
      </c>
      <c r="AF248">
        <v>130</v>
      </c>
      <c r="AG248">
        <v>-6.6000000000000003E-2</v>
      </c>
      <c r="AH248">
        <v>0.63700000000000001</v>
      </c>
      <c r="AI248">
        <v>49</v>
      </c>
      <c r="AJ248">
        <v>59</v>
      </c>
      <c r="AK248">
        <v>52</v>
      </c>
      <c r="AL248">
        <v>63</v>
      </c>
      <c r="AM248">
        <v>0.329530613176025</v>
      </c>
      <c r="AN248" t="s">
        <v>2863</v>
      </c>
      <c r="AO248" t="s">
        <v>2851</v>
      </c>
      <c r="AP248" t="s">
        <v>2864</v>
      </c>
      <c r="AQ248" t="s">
        <v>2865</v>
      </c>
      <c r="AR248" t="s">
        <v>2866</v>
      </c>
    </row>
    <row r="249" spans="1:44" x14ac:dyDescent="0.25">
      <c r="A249" t="s">
        <v>2071</v>
      </c>
      <c r="B249" t="s">
        <v>2072</v>
      </c>
      <c r="C249" t="s">
        <v>2063</v>
      </c>
      <c r="D249" t="s">
        <v>2064</v>
      </c>
      <c r="E249">
        <v>0.76600000000000001</v>
      </c>
      <c r="F249" t="s">
        <v>135</v>
      </c>
      <c r="G249" t="s">
        <v>42</v>
      </c>
      <c r="H249" t="s">
        <v>43</v>
      </c>
      <c r="I249" t="s">
        <v>151</v>
      </c>
      <c r="J249" t="s">
        <v>45</v>
      </c>
      <c r="K249" t="s">
        <v>56</v>
      </c>
      <c r="L249" t="s">
        <v>60</v>
      </c>
      <c r="M249" t="s">
        <v>60</v>
      </c>
      <c r="N249" t="s">
        <v>85</v>
      </c>
      <c r="O249">
        <v>1000</v>
      </c>
      <c r="P249">
        <v>88.623800000000003</v>
      </c>
      <c r="Q249">
        <v>0.29509800000000003</v>
      </c>
      <c r="R249">
        <v>3.4959999999999998E-2</v>
      </c>
      <c r="S249">
        <v>0</v>
      </c>
      <c r="T249">
        <v>2.456</v>
      </c>
      <c r="U249">
        <v>4.8559999999999999</v>
      </c>
      <c r="V249">
        <v>2.5009999999999999</v>
      </c>
      <c r="W249">
        <v>4.7539999999999996</v>
      </c>
      <c r="X249">
        <v>189</v>
      </c>
      <c r="Y249">
        <v>88.677999999999997</v>
      </c>
      <c r="Z249">
        <v>0.23200000000000001</v>
      </c>
      <c r="AA249">
        <v>3.4779999999999998E-2</v>
      </c>
      <c r="AB249">
        <v>2.5390000000000001</v>
      </c>
      <c r="AC249">
        <v>4.6829999999999998</v>
      </c>
      <c r="AD249">
        <v>2.581</v>
      </c>
      <c r="AE249">
        <v>4.5350000000000001</v>
      </c>
      <c r="AF249">
        <v>194</v>
      </c>
      <c r="AG249">
        <v>8.9999999999999993E-3</v>
      </c>
      <c r="AH249">
        <v>0.40300000000000002</v>
      </c>
      <c r="AI249">
        <v>123</v>
      </c>
      <c r="AJ249">
        <v>125</v>
      </c>
      <c r="AK249">
        <v>127</v>
      </c>
      <c r="AL249">
        <v>129</v>
      </c>
      <c r="AM249">
        <v>0.18028024688382199</v>
      </c>
      <c r="AN249" t="s">
        <v>2867</v>
      </c>
      <c r="AO249" t="s">
        <v>2868</v>
      </c>
      <c r="AP249" t="s">
        <v>2505</v>
      </c>
      <c r="AQ249" t="s">
        <v>2869</v>
      </c>
      <c r="AR249" t="s">
        <v>2870</v>
      </c>
    </row>
    <row r="250" spans="1:44" x14ac:dyDescent="0.25">
      <c r="A250" t="s">
        <v>2073</v>
      </c>
      <c r="B250" t="s">
        <v>2074</v>
      </c>
      <c r="C250" t="s">
        <v>2063</v>
      </c>
      <c r="D250" t="s">
        <v>2064</v>
      </c>
      <c r="E250">
        <v>3.7989999999999999</v>
      </c>
      <c r="F250" t="s">
        <v>1343</v>
      </c>
      <c r="G250" t="s">
        <v>86</v>
      </c>
      <c r="H250" t="s">
        <v>43</v>
      </c>
      <c r="I250" t="s">
        <v>151</v>
      </c>
      <c r="J250" t="s">
        <v>45</v>
      </c>
      <c r="K250" t="s">
        <v>56</v>
      </c>
      <c r="L250" t="s">
        <v>60</v>
      </c>
      <c r="M250" t="s">
        <v>60</v>
      </c>
      <c r="N250" t="s">
        <v>49</v>
      </c>
      <c r="O250">
        <v>500</v>
      </c>
      <c r="P250">
        <v>98.131600000000006</v>
      </c>
      <c r="Q250">
        <v>2.674912</v>
      </c>
      <c r="R250">
        <v>1.9820000000000001E-2</v>
      </c>
      <c r="S250">
        <v>0</v>
      </c>
      <c r="T250">
        <v>5.343</v>
      </c>
      <c r="U250">
        <v>4.1390000000000002</v>
      </c>
      <c r="V250">
        <v>5.43</v>
      </c>
      <c r="W250">
        <v>4.0970000000000004</v>
      </c>
      <c r="X250">
        <v>140</v>
      </c>
      <c r="Y250">
        <v>99.09</v>
      </c>
      <c r="Z250">
        <v>2.363</v>
      </c>
      <c r="AA250">
        <v>1.984E-2</v>
      </c>
      <c r="AB250">
        <v>5.4349999999999996</v>
      </c>
      <c r="AC250">
        <v>3.96</v>
      </c>
      <c r="AD250">
        <v>5.5119999999999996</v>
      </c>
      <c r="AE250">
        <v>3.9220000000000002</v>
      </c>
      <c r="AF250">
        <v>154</v>
      </c>
      <c r="AG250">
        <v>-0.63700000000000001</v>
      </c>
      <c r="AH250">
        <v>0.9</v>
      </c>
      <c r="AI250">
        <v>75</v>
      </c>
      <c r="AJ250">
        <v>86</v>
      </c>
      <c r="AK250">
        <v>76</v>
      </c>
      <c r="AL250">
        <v>87</v>
      </c>
      <c r="AM250">
        <v>0.560353208620752</v>
      </c>
      <c r="AN250" t="s">
        <v>2871</v>
      </c>
      <c r="AO250" t="s">
        <v>2872</v>
      </c>
      <c r="AP250" t="s">
        <v>2873</v>
      </c>
      <c r="AQ250" t="s">
        <v>2874</v>
      </c>
      <c r="AR250" t="s">
        <v>2875</v>
      </c>
    </row>
    <row r="251" spans="1:44" x14ac:dyDescent="0.25">
      <c r="A251" t="s">
        <v>2075</v>
      </c>
      <c r="B251" t="s">
        <v>2076</v>
      </c>
      <c r="C251" t="s">
        <v>2063</v>
      </c>
      <c r="D251" t="s">
        <v>2064</v>
      </c>
      <c r="E251">
        <v>3.7029999999999998</v>
      </c>
      <c r="F251" t="s">
        <v>1370</v>
      </c>
      <c r="G251" t="s">
        <v>86</v>
      </c>
      <c r="H251" t="s">
        <v>43</v>
      </c>
      <c r="I251" t="s">
        <v>151</v>
      </c>
      <c r="J251" t="s">
        <v>45</v>
      </c>
      <c r="K251" t="s">
        <v>56</v>
      </c>
      <c r="L251" t="s">
        <v>60</v>
      </c>
      <c r="M251" t="s">
        <v>60</v>
      </c>
      <c r="N251" t="s">
        <v>49</v>
      </c>
      <c r="O251">
        <v>1000</v>
      </c>
      <c r="P251">
        <v>99.263999999999996</v>
      </c>
      <c r="Q251">
        <v>2.6073179999999998</v>
      </c>
      <c r="R251">
        <v>4.0059999999999998E-2</v>
      </c>
      <c r="S251">
        <v>0</v>
      </c>
      <c r="T251">
        <v>2.1019999999999999</v>
      </c>
      <c r="U251">
        <v>4.0380000000000003</v>
      </c>
      <c r="V251">
        <v>2.1389999999999998</v>
      </c>
      <c r="W251">
        <v>3.9980000000000002</v>
      </c>
      <c r="X251">
        <v>96</v>
      </c>
      <c r="Y251">
        <v>99.483999999999995</v>
      </c>
      <c r="Z251">
        <v>2.3029999999999999</v>
      </c>
      <c r="AA251">
        <v>3.9809999999999998E-2</v>
      </c>
      <c r="AB251">
        <v>2.1840000000000002</v>
      </c>
      <c r="AC251">
        <v>3.927</v>
      </c>
      <c r="AD251">
        <v>2.2200000000000002</v>
      </c>
      <c r="AE251">
        <v>3.8889999999999998</v>
      </c>
      <c r="AF251">
        <v>107</v>
      </c>
      <c r="AG251">
        <v>8.3000000000000004E-2</v>
      </c>
      <c r="AH251">
        <v>0.35</v>
      </c>
      <c r="AI251">
        <v>31</v>
      </c>
      <c r="AJ251">
        <v>39</v>
      </c>
      <c r="AK251">
        <v>31</v>
      </c>
      <c r="AL251">
        <v>40</v>
      </c>
      <c r="AM251">
        <v>0.11975806203891699</v>
      </c>
      <c r="AN251" t="s">
        <v>2876</v>
      </c>
      <c r="AO251" t="s">
        <v>2339</v>
      </c>
      <c r="AP251" t="s">
        <v>2877</v>
      </c>
      <c r="AQ251" t="s">
        <v>2878</v>
      </c>
      <c r="AR251" t="s">
        <v>2879</v>
      </c>
    </row>
    <row r="252" spans="1:44" x14ac:dyDescent="0.25">
      <c r="A252" t="s">
        <v>2077</v>
      </c>
      <c r="B252" t="s">
        <v>2078</v>
      </c>
      <c r="C252" t="s">
        <v>2079</v>
      </c>
      <c r="D252" t="s">
        <v>2080</v>
      </c>
      <c r="E252">
        <v>0.42699999999999999</v>
      </c>
      <c r="F252" t="s">
        <v>1412</v>
      </c>
      <c r="G252" t="s">
        <v>80</v>
      </c>
      <c r="H252" t="s">
        <v>43</v>
      </c>
      <c r="I252" t="s">
        <v>165</v>
      </c>
      <c r="J252" t="s">
        <v>45</v>
      </c>
      <c r="K252" t="s">
        <v>56</v>
      </c>
      <c r="L252" t="s">
        <v>60</v>
      </c>
      <c r="M252" t="s">
        <v>60</v>
      </c>
      <c r="N252" t="s">
        <v>49</v>
      </c>
      <c r="O252">
        <v>750</v>
      </c>
      <c r="P252">
        <v>88.433620000000005</v>
      </c>
      <c r="Q252">
        <v>0.34043000000000001</v>
      </c>
      <c r="R252">
        <v>2.6179999999999998E-2</v>
      </c>
      <c r="S252">
        <v>0</v>
      </c>
      <c r="T252">
        <v>3.0419999999999998</v>
      </c>
      <c r="U252">
        <v>4.375</v>
      </c>
      <c r="V252">
        <v>3.0960000000000001</v>
      </c>
      <c r="W252">
        <v>4.3280000000000003</v>
      </c>
      <c r="X252">
        <v>144</v>
      </c>
      <c r="Y252">
        <v>89.015000000000001</v>
      </c>
      <c r="Z252">
        <v>0.30499999999999999</v>
      </c>
      <c r="AA252">
        <v>2.6200000000000001E-2</v>
      </c>
      <c r="AB252">
        <v>3.13</v>
      </c>
      <c r="AC252">
        <v>4.0659999999999998</v>
      </c>
      <c r="AD252">
        <v>3.1789999999999998</v>
      </c>
      <c r="AE252">
        <v>4.0259999999999998</v>
      </c>
      <c r="AF252">
        <v>140</v>
      </c>
      <c r="AG252">
        <v>-0.61199999999999999</v>
      </c>
      <c r="AH252">
        <v>-2.3E-2</v>
      </c>
      <c r="AI252">
        <v>76</v>
      </c>
      <c r="AJ252">
        <v>67</v>
      </c>
      <c r="AK252">
        <v>82</v>
      </c>
      <c r="AL252">
        <v>73</v>
      </c>
      <c r="AM252">
        <v>0.39990530189213902</v>
      </c>
      <c r="AN252" t="s">
        <v>2880</v>
      </c>
      <c r="AO252" t="s">
        <v>2881</v>
      </c>
      <c r="AP252" t="s">
        <v>2882</v>
      </c>
      <c r="AQ252" t="s">
        <v>2883</v>
      </c>
      <c r="AR252" t="s">
        <v>2884</v>
      </c>
    </row>
    <row r="253" spans="1:44" x14ac:dyDescent="0.25">
      <c r="A253" t="s">
        <v>2081</v>
      </c>
      <c r="B253" t="s">
        <v>2082</v>
      </c>
      <c r="C253" t="s">
        <v>2079</v>
      </c>
      <c r="D253" t="s">
        <v>2080</v>
      </c>
      <c r="E253">
        <v>0.1</v>
      </c>
      <c r="F253" t="s">
        <v>1387</v>
      </c>
      <c r="G253" t="s">
        <v>80</v>
      </c>
      <c r="H253" t="s">
        <v>43</v>
      </c>
      <c r="I253" t="s">
        <v>165</v>
      </c>
      <c r="J253" t="s">
        <v>45</v>
      </c>
      <c r="K253" t="s">
        <v>56</v>
      </c>
      <c r="L253" t="s">
        <v>60</v>
      </c>
      <c r="M253" t="s">
        <v>60</v>
      </c>
      <c r="N253" t="s">
        <v>49</v>
      </c>
      <c r="O253">
        <v>750</v>
      </c>
      <c r="P253">
        <v>85.788799999999995</v>
      </c>
      <c r="Q253">
        <v>2.1857999999999999E-2</v>
      </c>
      <c r="R253">
        <v>2.5309999999999999E-2</v>
      </c>
      <c r="S253">
        <v>0</v>
      </c>
      <c r="T253">
        <v>3.621</v>
      </c>
      <c r="U253">
        <v>4.2469999999999999</v>
      </c>
      <c r="V253">
        <v>3.68</v>
      </c>
      <c r="W253">
        <v>4.2030000000000003</v>
      </c>
      <c r="X253">
        <v>139</v>
      </c>
      <c r="Y253">
        <v>85.894000000000005</v>
      </c>
      <c r="Z253">
        <v>1.4E-2</v>
      </c>
      <c r="AA253">
        <v>2.52E-2</v>
      </c>
      <c r="AB253">
        <v>3.7040000000000002</v>
      </c>
      <c r="AC253">
        <v>4.1239999999999997</v>
      </c>
      <c r="AD253">
        <v>3.7589999999999999</v>
      </c>
      <c r="AE253">
        <v>4.0830000000000002</v>
      </c>
      <c r="AF253">
        <v>155</v>
      </c>
      <c r="AG253">
        <v>-0.113</v>
      </c>
      <c r="AH253">
        <v>0.69399999999999995</v>
      </c>
      <c r="AI253">
        <v>70</v>
      </c>
      <c r="AJ253">
        <v>80</v>
      </c>
      <c r="AK253">
        <v>77</v>
      </c>
      <c r="AL253">
        <v>88</v>
      </c>
      <c r="AM253">
        <v>0.34995059119463601</v>
      </c>
      <c r="AN253" t="s">
        <v>2885</v>
      </c>
      <c r="AO253" t="s">
        <v>2886</v>
      </c>
      <c r="AP253" t="s">
        <v>2887</v>
      </c>
      <c r="AQ253" t="s">
        <v>2888</v>
      </c>
      <c r="AR253" t="s">
        <v>2889</v>
      </c>
    </row>
    <row r="254" spans="1:44" x14ac:dyDescent="0.25">
      <c r="A254" t="s">
        <v>2083</v>
      </c>
      <c r="B254" t="s">
        <v>2084</v>
      </c>
      <c r="C254" t="s">
        <v>2079</v>
      </c>
      <c r="D254" t="s">
        <v>2080</v>
      </c>
      <c r="E254">
        <v>1.099</v>
      </c>
      <c r="F254" t="s">
        <v>1338</v>
      </c>
      <c r="G254" t="s">
        <v>80</v>
      </c>
      <c r="H254" t="s">
        <v>43</v>
      </c>
      <c r="I254" t="s">
        <v>165</v>
      </c>
      <c r="J254" t="s">
        <v>45</v>
      </c>
      <c r="K254" t="s">
        <v>56</v>
      </c>
      <c r="L254" t="s">
        <v>60</v>
      </c>
      <c r="M254" t="s">
        <v>60</v>
      </c>
      <c r="N254" t="s">
        <v>49</v>
      </c>
      <c r="O254">
        <v>750</v>
      </c>
      <c r="P254">
        <v>92.441000000000003</v>
      </c>
      <c r="Q254">
        <v>0.57352199999999998</v>
      </c>
      <c r="R254">
        <v>2.743E-2</v>
      </c>
      <c r="S254">
        <v>0</v>
      </c>
      <c r="T254">
        <v>2.3410000000000002</v>
      </c>
      <c r="U254">
        <v>4.3819999999999997</v>
      </c>
      <c r="V254">
        <v>2.3839999999999999</v>
      </c>
      <c r="W254">
        <v>4.335</v>
      </c>
      <c r="X254">
        <v>134</v>
      </c>
      <c r="Y254">
        <v>92.742000000000004</v>
      </c>
      <c r="Z254">
        <v>0.48299999999999998</v>
      </c>
      <c r="AA254">
        <v>2.7349999999999999E-2</v>
      </c>
      <c r="AB254">
        <v>2.4260000000000002</v>
      </c>
      <c r="AC254">
        <v>4.1429999999999998</v>
      </c>
      <c r="AD254">
        <v>2.4660000000000002</v>
      </c>
      <c r="AE254">
        <v>4.101</v>
      </c>
      <c r="AF254">
        <v>134</v>
      </c>
      <c r="AG254">
        <v>-0.22600000000000001</v>
      </c>
      <c r="AH254">
        <v>0.11600000000000001</v>
      </c>
      <c r="AI254">
        <v>66</v>
      </c>
      <c r="AJ254">
        <v>62</v>
      </c>
      <c r="AK254">
        <v>70</v>
      </c>
      <c r="AL254">
        <v>66</v>
      </c>
      <c r="AM254">
        <v>0.27997077514827301</v>
      </c>
      <c r="AN254" t="s">
        <v>2890</v>
      </c>
      <c r="AO254" t="s">
        <v>2575</v>
      </c>
      <c r="AP254" t="s">
        <v>2891</v>
      </c>
      <c r="AQ254" t="s">
        <v>2892</v>
      </c>
      <c r="AR254" t="s">
        <v>2893</v>
      </c>
    </row>
    <row r="255" spans="1:44" x14ac:dyDescent="0.25">
      <c r="A255" t="s">
        <v>2085</v>
      </c>
      <c r="B255" t="s">
        <v>2086</v>
      </c>
      <c r="C255" t="s">
        <v>2087</v>
      </c>
      <c r="D255" t="s">
        <v>2088</v>
      </c>
      <c r="E255">
        <v>1</v>
      </c>
      <c r="F255" t="s">
        <v>1362</v>
      </c>
      <c r="G255" t="s">
        <v>89</v>
      </c>
      <c r="H255" t="s">
        <v>43</v>
      </c>
      <c r="I255" t="s">
        <v>55</v>
      </c>
      <c r="J255" t="s">
        <v>45</v>
      </c>
      <c r="K255" t="s">
        <v>46</v>
      </c>
      <c r="L255" t="s">
        <v>62</v>
      </c>
      <c r="M255" t="s">
        <v>63</v>
      </c>
      <c r="N255" t="s">
        <v>49</v>
      </c>
      <c r="O255">
        <v>500</v>
      </c>
      <c r="P255">
        <v>95.745999999999995</v>
      </c>
      <c r="Q255">
        <v>0.34972700000000001</v>
      </c>
      <c r="R255">
        <v>1.8890000000000001E-2</v>
      </c>
      <c r="S255">
        <v>0</v>
      </c>
      <c r="T255">
        <v>1.5820000000000001</v>
      </c>
      <c r="U255">
        <v>3.702</v>
      </c>
      <c r="V255">
        <v>1.6080000000000001</v>
      </c>
      <c r="W255">
        <v>3.6680000000000001</v>
      </c>
      <c r="X255">
        <v>42</v>
      </c>
      <c r="Y255">
        <v>95.555000000000007</v>
      </c>
      <c r="Z255">
        <v>0.26800000000000002</v>
      </c>
      <c r="AA255">
        <v>1.874E-2</v>
      </c>
      <c r="AB255">
        <v>1.661</v>
      </c>
      <c r="AC255">
        <v>3.694</v>
      </c>
      <c r="AD255">
        <v>1.6859999999999999</v>
      </c>
      <c r="AE255">
        <v>3.66</v>
      </c>
      <c r="AF255">
        <v>64</v>
      </c>
      <c r="AG255">
        <v>0.28499999999999998</v>
      </c>
      <c r="AH255">
        <v>0.40200000000000002</v>
      </c>
      <c r="AI255">
        <v>-20</v>
      </c>
      <c r="AJ255">
        <v>-2</v>
      </c>
      <c r="AK255">
        <v>-20</v>
      </c>
      <c r="AL255">
        <v>-2</v>
      </c>
      <c r="AM255">
        <v>0</v>
      </c>
      <c r="AN255" t="s">
        <v>2518</v>
      </c>
      <c r="AO255" t="s">
        <v>2213</v>
      </c>
      <c r="AP255" t="s">
        <v>2519</v>
      </c>
      <c r="AQ255" t="s">
        <v>2215</v>
      </c>
      <c r="AR255" t="s">
        <v>2216</v>
      </c>
    </row>
    <row r="256" spans="1:44" x14ac:dyDescent="0.25">
      <c r="A256" t="s">
        <v>2089</v>
      </c>
      <c r="B256" t="s">
        <v>2090</v>
      </c>
      <c r="C256" t="s">
        <v>2087</v>
      </c>
      <c r="D256" t="s">
        <v>2088</v>
      </c>
      <c r="E256">
        <v>0.75</v>
      </c>
      <c r="F256" t="s">
        <v>1352</v>
      </c>
      <c r="G256" t="s">
        <v>89</v>
      </c>
      <c r="H256" t="s">
        <v>43</v>
      </c>
      <c r="I256" t="s">
        <v>55</v>
      </c>
      <c r="J256" t="s">
        <v>45</v>
      </c>
      <c r="K256" t="s">
        <v>46</v>
      </c>
      <c r="L256" t="s">
        <v>62</v>
      </c>
      <c r="M256" t="s">
        <v>63</v>
      </c>
      <c r="N256" t="s">
        <v>49</v>
      </c>
      <c r="O256">
        <v>750</v>
      </c>
      <c r="P256">
        <v>88.635800000000003</v>
      </c>
      <c r="Q256">
        <v>0.64315100000000003</v>
      </c>
      <c r="R256">
        <v>2.6329999999999999E-2</v>
      </c>
      <c r="S256">
        <v>0</v>
      </c>
      <c r="T256">
        <v>3.915</v>
      </c>
      <c r="U256">
        <v>3.7629999999999999</v>
      </c>
      <c r="V256">
        <v>3.9649999999999999</v>
      </c>
      <c r="W256">
        <v>3.7290000000000001</v>
      </c>
      <c r="X256">
        <v>95</v>
      </c>
      <c r="Y256">
        <v>89.378</v>
      </c>
      <c r="Z256">
        <v>0.58199999999999996</v>
      </c>
      <c r="AA256">
        <v>2.639E-2</v>
      </c>
      <c r="AB256">
        <v>4.0049999999999999</v>
      </c>
      <c r="AC256">
        <v>3.4980000000000002</v>
      </c>
      <c r="AD256">
        <v>4.04</v>
      </c>
      <c r="AE256">
        <v>3.4660000000000002</v>
      </c>
      <c r="AF256">
        <v>97</v>
      </c>
      <c r="AG256">
        <v>-0.75700000000000001</v>
      </c>
      <c r="AH256">
        <v>0.16700000000000001</v>
      </c>
      <c r="AI256">
        <v>30</v>
      </c>
      <c r="AJ256">
        <v>27</v>
      </c>
      <c r="AK256">
        <v>32</v>
      </c>
      <c r="AL256">
        <v>29</v>
      </c>
      <c r="AM256">
        <v>0.11931209448902599</v>
      </c>
      <c r="AN256" t="s">
        <v>2628</v>
      </c>
      <c r="AO256" t="s">
        <v>2629</v>
      </c>
      <c r="AP256" t="s">
        <v>2630</v>
      </c>
      <c r="AQ256" t="s">
        <v>2631</v>
      </c>
      <c r="AR256" t="s">
        <v>2632</v>
      </c>
    </row>
    <row r="257" spans="1:44" x14ac:dyDescent="0.25">
      <c r="A257" t="s">
        <v>2091</v>
      </c>
      <c r="B257" t="s">
        <v>2092</v>
      </c>
      <c r="C257" t="s">
        <v>2087</v>
      </c>
      <c r="D257" t="s">
        <v>2088</v>
      </c>
      <c r="E257">
        <v>2.125</v>
      </c>
      <c r="F257" t="s">
        <v>2093</v>
      </c>
      <c r="G257" t="s">
        <v>89</v>
      </c>
      <c r="H257" t="s">
        <v>43</v>
      </c>
      <c r="I257" t="s">
        <v>55</v>
      </c>
      <c r="J257" t="s">
        <v>45</v>
      </c>
      <c r="K257" t="s">
        <v>46</v>
      </c>
      <c r="L257" t="s">
        <v>62</v>
      </c>
      <c r="M257" t="s">
        <v>63</v>
      </c>
      <c r="N257" t="s">
        <v>49</v>
      </c>
      <c r="O257">
        <v>600</v>
      </c>
      <c r="P257">
        <v>88.677999999999997</v>
      </c>
      <c r="Q257">
        <v>0.226434</v>
      </c>
      <c r="R257">
        <v>2.0969999999999999E-2</v>
      </c>
      <c r="S257">
        <v>0</v>
      </c>
      <c r="T257">
        <v>6.1890000000000001</v>
      </c>
      <c r="U257">
        <v>4.0389999999999997</v>
      </c>
      <c r="V257">
        <v>6.2649999999999997</v>
      </c>
      <c r="W257">
        <v>3.9929999999999999</v>
      </c>
      <c r="X257">
        <v>130</v>
      </c>
      <c r="Y257">
        <v>90.963999999999999</v>
      </c>
      <c r="Z257">
        <v>5.1999999999999998E-2</v>
      </c>
      <c r="AA257">
        <v>2.1360000000000001E-2</v>
      </c>
      <c r="AB257">
        <v>6.3010000000000002</v>
      </c>
      <c r="AC257">
        <v>3.6139999999999999</v>
      </c>
      <c r="AD257">
        <v>6.34</v>
      </c>
      <c r="AE257">
        <v>3.5710000000000002</v>
      </c>
      <c r="AF257">
        <v>120</v>
      </c>
      <c r="AG257">
        <v>-2.3199999999999998</v>
      </c>
      <c r="AH257">
        <v>-0.46400000000000002</v>
      </c>
      <c r="AI257">
        <v>62</v>
      </c>
      <c r="AJ257">
        <v>51</v>
      </c>
      <c r="AK257">
        <v>66</v>
      </c>
      <c r="AL257">
        <v>53</v>
      </c>
      <c r="AM257">
        <v>0.45147036564680398</v>
      </c>
      <c r="AN257" t="s">
        <v>2894</v>
      </c>
      <c r="AO257" t="s">
        <v>2895</v>
      </c>
      <c r="AP257" t="s">
        <v>2896</v>
      </c>
      <c r="AQ257" t="s">
        <v>2897</v>
      </c>
      <c r="AR257" t="s">
        <v>2898</v>
      </c>
    </row>
    <row r="258" spans="1:44" x14ac:dyDescent="0.25">
      <c r="A258" t="s">
        <v>2094</v>
      </c>
      <c r="B258" t="s">
        <v>2095</v>
      </c>
      <c r="C258" t="s">
        <v>2096</v>
      </c>
      <c r="D258" t="s">
        <v>2097</v>
      </c>
      <c r="E258">
        <v>2.125</v>
      </c>
      <c r="F258" s="6">
        <v>48130</v>
      </c>
      <c r="G258" t="s">
        <v>58</v>
      </c>
      <c r="H258" t="s">
        <v>43</v>
      </c>
      <c r="I258" t="s">
        <v>55</v>
      </c>
      <c r="J258" t="s">
        <v>45</v>
      </c>
      <c r="K258" t="s">
        <v>56</v>
      </c>
      <c r="L258" t="s">
        <v>91</v>
      </c>
      <c r="M258" t="s">
        <v>106</v>
      </c>
      <c r="N258" t="s">
        <v>107</v>
      </c>
      <c r="O258">
        <v>300</v>
      </c>
      <c r="P258">
        <v>70.664000000000001</v>
      </c>
      <c r="Q258">
        <v>0.12192600000000001</v>
      </c>
      <c r="R258">
        <v>8.3499999999999998E-3</v>
      </c>
      <c r="S258">
        <v>0</v>
      </c>
      <c r="T258">
        <v>6.77</v>
      </c>
      <c r="U258">
        <v>7.08</v>
      </c>
      <c r="V258">
        <v>6.8890000000000002</v>
      </c>
      <c r="W258">
        <v>7.0640000000000001</v>
      </c>
      <c r="X258">
        <v>371</v>
      </c>
      <c r="Y258">
        <v>70.5</v>
      </c>
      <c r="Z258">
        <v>2.073</v>
      </c>
      <c r="AA258">
        <v>8.5199999999999998E-3</v>
      </c>
      <c r="AB258">
        <v>6.65</v>
      </c>
      <c r="AC258">
        <v>7.06</v>
      </c>
      <c r="AD258">
        <v>6.7270000000000003</v>
      </c>
      <c r="AE258">
        <v>7.0140000000000002</v>
      </c>
      <c r="AF258">
        <v>394</v>
      </c>
      <c r="AG258">
        <v>0.46600000000000003</v>
      </c>
      <c r="AH258">
        <v>2.5009999999999999</v>
      </c>
      <c r="AI258">
        <v>298</v>
      </c>
      <c r="AJ258">
        <v>314</v>
      </c>
      <c r="AK258">
        <v>327</v>
      </c>
      <c r="AL258">
        <v>347</v>
      </c>
      <c r="AM258">
        <v>2.1766503934286701</v>
      </c>
      <c r="AN258" t="s">
        <v>2899</v>
      </c>
      <c r="AO258" t="s">
        <v>2900</v>
      </c>
      <c r="AP258" t="s">
        <v>2901</v>
      </c>
      <c r="AQ258" t="s">
        <v>2902</v>
      </c>
      <c r="AR258" t="s">
        <v>2903</v>
      </c>
    </row>
    <row r="259" spans="1:44" x14ac:dyDescent="0.25">
      <c r="A259" t="s">
        <v>2098</v>
      </c>
      <c r="B259" t="s">
        <v>2099</v>
      </c>
      <c r="C259" t="s">
        <v>460</v>
      </c>
      <c r="D259" t="s">
        <v>461</v>
      </c>
      <c r="E259">
        <v>0.52400000000000002</v>
      </c>
      <c r="F259" t="s">
        <v>1379</v>
      </c>
      <c r="G259" t="s">
        <v>86</v>
      </c>
      <c r="H259" t="s">
        <v>43</v>
      </c>
      <c r="I259" t="s">
        <v>51</v>
      </c>
      <c r="J259" t="s">
        <v>45</v>
      </c>
      <c r="K259" t="s">
        <v>46</v>
      </c>
      <c r="L259" t="s">
        <v>138</v>
      </c>
      <c r="M259" t="s">
        <v>195</v>
      </c>
      <c r="N259" t="s">
        <v>49</v>
      </c>
      <c r="O259">
        <v>1000</v>
      </c>
      <c r="P259">
        <v>86.115399999999994</v>
      </c>
      <c r="Q259">
        <v>0.138874</v>
      </c>
      <c r="R259">
        <v>3.3910000000000003E-2</v>
      </c>
      <c r="S259">
        <v>0</v>
      </c>
      <c r="T259">
        <v>4.508</v>
      </c>
      <c r="U259">
        <v>3.7810000000000001</v>
      </c>
      <c r="V259">
        <v>4.569</v>
      </c>
      <c r="W259">
        <v>3.746</v>
      </c>
      <c r="X259">
        <v>101</v>
      </c>
      <c r="Y259">
        <v>87.075000000000003</v>
      </c>
      <c r="Z259">
        <v>9.6000000000000002E-2</v>
      </c>
      <c r="AA259">
        <v>3.4099999999999998E-2</v>
      </c>
      <c r="AB259">
        <v>4.5999999999999996</v>
      </c>
      <c r="AC259">
        <v>3.4849999999999999</v>
      </c>
      <c r="AD259">
        <v>4.6449999999999996</v>
      </c>
      <c r="AE259">
        <v>3.4540000000000002</v>
      </c>
      <c r="AF259">
        <v>102</v>
      </c>
      <c r="AG259">
        <v>-1.052</v>
      </c>
      <c r="AH259">
        <v>0.129</v>
      </c>
      <c r="AI259">
        <v>34</v>
      </c>
      <c r="AJ259">
        <v>31</v>
      </c>
      <c r="AK259">
        <v>38</v>
      </c>
      <c r="AL259">
        <v>34</v>
      </c>
      <c r="AM259">
        <v>0.23980730974443901</v>
      </c>
      <c r="AN259" t="s">
        <v>2904</v>
      </c>
      <c r="AO259" t="s">
        <v>2905</v>
      </c>
      <c r="AP259" t="s">
        <v>2906</v>
      </c>
      <c r="AQ259" t="s">
        <v>2907</v>
      </c>
      <c r="AR259" t="s">
        <v>2908</v>
      </c>
    </row>
    <row r="260" spans="1:44" x14ac:dyDescent="0.25">
      <c r="A260" t="s">
        <v>2100</v>
      </c>
      <c r="B260" t="s">
        <v>2101</v>
      </c>
      <c r="C260" t="s">
        <v>460</v>
      </c>
      <c r="D260" t="s">
        <v>461</v>
      </c>
      <c r="E260">
        <v>0.83499999999999996</v>
      </c>
      <c r="F260" t="s">
        <v>2102</v>
      </c>
      <c r="G260" t="s">
        <v>86</v>
      </c>
      <c r="H260" t="s">
        <v>43</v>
      </c>
      <c r="I260" t="s">
        <v>51</v>
      </c>
      <c r="J260" t="s">
        <v>45</v>
      </c>
      <c r="K260" t="s">
        <v>46</v>
      </c>
      <c r="L260" t="s">
        <v>138</v>
      </c>
      <c r="M260" t="s">
        <v>195</v>
      </c>
      <c r="N260" t="s">
        <v>49</v>
      </c>
      <c r="O260">
        <v>1000</v>
      </c>
      <c r="P260">
        <v>75.5124</v>
      </c>
      <c r="Q260">
        <v>0.22129799999999999</v>
      </c>
      <c r="R260">
        <v>2.9780000000000001E-2</v>
      </c>
      <c r="S260">
        <v>0</v>
      </c>
      <c r="T260">
        <v>8.0429999999999993</v>
      </c>
      <c r="U260">
        <v>4.2489999999999997</v>
      </c>
      <c r="V260">
        <v>8.2080000000000002</v>
      </c>
      <c r="W260">
        <v>4.2050000000000001</v>
      </c>
      <c r="X260">
        <v>145</v>
      </c>
      <c r="Y260">
        <v>77.94</v>
      </c>
      <c r="Z260">
        <v>0.153</v>
      </c>
      <c r="AA260">
        <v>3.0550000000000001E-2</v>
      </c>
      <c r="AB260">
        <v>8.1609999999999996</v>
      </c>
      <c r="AC260">
        <v>3.83</v>
      </c>
      <c r="AD260">
        <v>8.2889999999999997</v>
      </c>
      <c r="AE260">
        <v>3.7930000000000001</v>
      </c>
      <c r="AF260">
        <v>140</v>
      </c>
      <c r="AG260">
        <v>-3.0209999999999999</v>
      </c>
      <c r="AH260">
        <v>-0.33900000000000002</v>
      </c>
      <c r="AI260">
        <v>75</v>
      </c>
      <c r="AJ260">
        <v>68</v>
      </c>
      <c r="AK260">
        <v>88</v>
      </c>
      <c r="AL260">
        <v>79</v>
      </c>
      <c r="AM260">
        <v>0.73647503649763602</v>
      </c>
      <c r="AN260" t="s">
        <v>2909</v>
      </c>
      <c r="AO260" t="s">
        <v>2910</v>
      </c>
      <c r="AP260" t="s">
        <v>2911</v>
      </c>
      <c r="AQ260" t="s">
        <v>2912</v>
      </c>
      <c r="AR260" t="s">
        <v>2913</v>
      </c>
    </row>
    <row r="261" spans="1:44" x14ac:dyDescent="0.25">
      <c r="A261" t="s">
        <v>2103</v>
      </c>
      <c r="B261" t="s">
        <v>2104</v>
      </c>
      <c r="C261" t="s">
        <v>2105</v>
      </c>
      <c r="D261" t="s">
        <v>2106</v>
      </c>
      <c r="E261">
        <v>0.625</v>
      </c>
      <c r="F261" t="s">
        <v>2107</v>
      </c>
      <c r="G261" t="s">
        <v>54</v>
      </c>
      <c r="H261" t="s">
        <v>43</v>
      </c>
      <c r="I261" t="s">
        <v>44</v>
      </c>
      <c r="J261" t="s">
        <v>45</v>
      </c>
      <c r="K261" t="s">
        <v>56</v>
      </c>
      <c r="L261" t="s">
        <v>60</v>
      </c>
      <c r="M261" t="s">
        <v>60</v>
      </c>
      <c r="N261" t="s">
        <v>49</v>
      </c>
      <c r="O261">
        <v>500</v>
      </c>
      <c r="P261">
        <v>92.850800000000007</v>
      </c>
      <c r="Q261">
        <v>1.7076999999999998E-2</v>
      </c>
      <c r="R261">
        <v>1.8259999999999998E-2</v>
      </c>
      <c r="S261">
        <v>0</v>
      </c>
      <c r="T261">
        <v>1.8819999999999999</v>
      </c>
      <c r="U261">
        <v>4.4930000000000003</v>
      </c>
      <c r="V261">
        <v>1.92</v>
      </c>
      <c r="W261">
        <v>4.4429999999999996</v>
      </c>
      <c r="X261">
        <v>131</v>
      </c>
      <c r="Y261">
        <v>93.230999999999995</v>
      </c>
      <c r="Z261">
        <v>0.59099999999999997</v>
      </c>
      <c r="AA261">
        <v>1.8350000000000002E-2</v>
      </c>
      <c r="AB261">
        <v>1.954</v>
      </c>
      <c r="AC261">
        <v>4.1280000000000001</v>
      </c>
      <c r="AD261">
        <v>1.9910000000000001</v>
      </c>
      <c r="AE261">
        <v>4.0860000000000003</v>
      </c>
      <c r="AF261">
        <v>116</v>
      </c>
      <c r="AG261">
        <v>-0.35099999999999998</v>
      </c>
      <c r="AH261">
        <v>-0.159</v>
      </c>
      <c r="AI261">
        <v>63</v>
      </c>
      <c r="AJ261">
        <v>48</v>
      </c>
      <c r="AK261">
        <v>67</v>
      </c>
      <c r="AL261">
        <v>50</v>
      </c>
      <c r="AM261">
        <v>0.25</v>
      </c>
      <c r="AN261" t="s">
        <v>2914</v>
      </c>
      <c r="AO261" t="s">
        <v>2764</v>
      </c>
      <c r="AP261" t="s">
        <v>2235</v>
      </c>
      <c r="AQ261" t="s">
        <v>2765</v>
      </c>
      <c r="AR261" t="s">
        <v>2766</v>
      </c>
    </row>
    <row r="262" spans="1:44" x14ac:dyDescent="0.25">
      <c r="A262" t="s">
        <v>2108</v>
      </c>
      <c r="B262" t="s">
        <v>2109</v>
      </c>
      <c r="C262" t="s">
        <v>2105</v>
      </c>
      <c r="D262" t="s">
        <v>2106</v>
      </c>
      <c r="E262">
        <v>0.5</v>
      </c>
      <c r="F262" s="6">
        <v>46759</v>
      </c>
      <c r="G262" t="s">
        <v>54</v>
      </c>
      <c r="H262" t="s">
        <v>43</v>
      </c>
      <c r="I262" t="s">
        <v>44</v>
      </c>
      <c r="J262" t="s">
        <v>45</v>
      </c>
      <c r="K262" t="s">
        <v>56</v>
      </c>
      <c r="L262" t="s">
        <v>60</v>
      </c>
      <c r="M262" t="s">
        <v>60</v>
      </c>
      <c r="N262" t="s">
        <v>49</v>
      </c>
      <c r="O262">
        <v>600</v>
      </c>
      <c r="P262">
        <v>82.715000000000003</v>
      </c>
      <c r="Q262">
        <v>0.12568299999999999</v>
      </c>
      <c r="R262">
        <v>1.9539999999999998E-2</v>
      </c>
      <c r="S262">
        <v>0</v>
      </c>
      <c r="T262">
        <v>4.4850000000000003</v>
      </c>
      <c r="U262">
        <v>4.6390000000000002</v>
      </c>
      <c r="V262">
        <v>4.5650000000000004</v>
      </c>
      <c r="W262">
        <v>4.5860000000000003</v>
      </c>
      <c r="X262">
        <v>185</v>
      </c>
      <c r="Y262">
        <v>83.679000000000002</v>
      </c>
      <c r="Z262">
        <v>8.5000000000000006E-2</v>
      </c>
      <c r="AA262">
        <v>1.966E-2</v>
      </c>
      <c r="AB262">
        <v>4.5780000000000003</v>
      </c>
      <c r="AC262">
        <v>4.3150000000000004</v>
      </c>
      <c r="AD262">
        <v>4.6479999999999997</v>
      </c>
      <c r="AE262">
        <v>4.2690000000000001</v>
      </c>
      <c r="AF262">
        <v>184</v>
      </c>
      <c r="AG262">
        <v>-1.1020000000000001</v>
      </c>
      <c r="AH262">
        <v>8.4000000000000005E-2</v>
      </c>
      <c r="AI262">
        <v>109</v>
      </c>
      <c r="AJ262">
        <v>104</v>
      </c>
      <c r="AK262">
        <v>122</v>
      </c>
      <c r="AL262">
        <v>115</v>
      </c>
      <c r="AM262">
        <v>0.79926715264631798</v>
      </c>
      <c r="AN262" t="s">
        <v>2915</v>
      </c>
      <c r="AO262" t="s">
        <v>2916</v>
      </c>
      <c r="AP262" t="s">
        <v>2917</v>
      </c>
      <c r="AQ262" t="s">
        <v>2918</v>
      </c>
      <c r="AR262" t="s">
        <v>2919</v>
      </c>
    </row>
    <row r="263" spans="1:44" x14ac:dyDescent="0.25">
      <c r="A263" t="s">
        <v>2110</v>
      </c>
      <c r="B263" t="s">
        <v>2111</v>
      </c>
      <c r="C263" t="s">
        <v>2112</v>
      </c>
      <c r="D263" t="s">
        <v>2113</v>
      </c>
      <c r="E263">
        <v>1.75</v>
      </c>
      <c r="F263" s="6">
        <v>46786</v>
      </c>
      <c r="G263" t="s">
        <v>54</v>
      </c>
      <c r="H263" t="s">
        <v>43</v>
      </c>
      <c r="I263" t="s">
        <v>408</v>
      </c>
      <c r="J263" t="s">
        <v>45</v>
      </c>
      <c r="K263" t="s">
        <v>101</v>
      </c>
      <c r="L263" t="s">
        <v>101</v>
      </c>
      <c r="M263" t="s">
        <v>109</v>
      </c>
      <c r="N263" t="s">
        <v>49</v>
      </c>
      <c r="O263">
        <v>315</v>
      </c>
      <c r="P263">
        <v>88.044600000000003</v>
      </c>
      <c r="Q263">
        <v>1.018443</v>
      </c>
      <c r="R263">
        <v>1.103E-2</v>
      </c>
      <c r="S263">
        <v>0</v>
      </c>
      <c r="T263">
        <v>4.0389999999999997</v>
      </c>
      <c r="U263">
        <v>4.8159999999999998</v>
      </c>
      <c r="V263">
        <v>4.1139999999999999</v>
      </c>
      <c r="W263">
        <v>4.7590000000000003</v>
      </c>
      <c r="X263">
        <v>200</v>
      </c>
      <c r="Y263">
        <v>89.290999999999997</v>
      </c>
      <c r="Z263">
        <v>0.875</v>
      </c>
      <c r="AA263">
        <v>1.111E-2</v>
      </c>
      <c r="AB263">
        <v>4.1349999999999998</v>
      </c>
      <c r="AC263">
        <v>4.4240000000000004</v>
      </c>
      <c r="AD263">
        <v>4.1909999999999998</v>
      </c>
      <c r="AE263">
        <v>4.3739999999999997</v>
      </c>
      <c r="AF263">
        <v>190</v>
      </c>
      <c r="AG263">
        <v>-1.2230000000000001</v>
      </c>
      <c r="AH263">
        <v>-0.22800000000000001</v>
      </c>
      <c r="AI263">
        <v>126</v>
      </c>
      <c r="AJ263">
        <v>114</v>
      </c>
      <c r="AK263">
        <v>136</v>
      </c>
      <c r="AL263">
        <v>122</v>
      </c>
      <c r="AM263">
        <v>1.15852144499119</v>
      </c>
      <c r="AN263" t="s">
        <v>2920</v>
      </c>
      <c r="AO263" t="s">
        <v>2921</v>
      </c>
      <c r="AP263" t="s">
        <v>2922</v>
      </c>
      <c r="AQ263" t="s">
        <v>2923</v>
      </c>
      <c r="AR263" t="s">
        <v>2924</v>
      </c>
    </row>
    <row r="264" spans="1:44" x14ac:dyDescent="0.25">
      <c r="A264" t="s">
        <v>2114</v>
      </c>
      <c r="B264" t="s">
        <v>2115</v>
      </c>
      <c r="C264" t="s">
        <v>2116</v>
      </c>
      <c r="D264" t="s">
        <v>2117</v>
      </c>
      <c r="E264">
        <v>2.4249999999999998</v>
      </c>
      <c r="F264" t="s">
        <v>1376</v>
      </c>
      <c r="G264" t="s">
        <v>84</v>
      </c>
      <c r="H264" t="s">
        <v>43</v>
      </c>
      <c r="I264" t="s">
        <v>51</v>
      </c>
      <c r="J264" t="s">
        <v>45</v>
      </c>
      <c r="K264" t="s">
        <v>46</v>
      </c>
      <c r="L264" t="s">
        <v>64</v>
      </c>
      <c r="M264" t="s">
        <v>87</v>
      </c>
      <c r="N264" t="s">
        <v>49</v>
      </c>
      <c r="O264">
        <v>500</v>
      </c>
      <c r="P264">
        <v>94.840400000000002</v>
      </c>
      <c r="Q264">
        <v>1.94</v>
      </c>
      <c r="R264">
        <v>1.9029999999999998E-2</v>
      </c>
      <c r="S264">
        <v>0</v>
      </c>
      <c r="T264">
        <v>2.9319999999999999</v>
      </c>
      <c r="U264">
        <v>4.1779999999999999</v>
      </c>
      <c r="V264">
        <v>2.9420000000000002</v>
      </c>
      <c r="W264">
        <v>4.1189999999999998</v>
      </c>
      <c r="X264">
        <v>122</v>
      </c>
      <c r="Y264">
        <v>95.188000000000002</v>
      </c>
      <c r="Z264">
        <v>1.7410000000000001</v>
      </c>
      <c r="AA264">
        <v>1.8960000000000001E-2</v>
      </c>
      <c r="AB264">
        <v>3.016</v>
      </c>
      <c r="AC264">
        <v>4.016</v>
      </c>
      <c r="AD264">
        <v>3.0150000000000001</v>
      </c>
      <c r="AE264">
        <v>3.9580000000000002</v>
      </c>
      <c r="AF264">
        <v>132</v>
      </c>
      <c r="AG264">
        <v>-0.153</v>
      </c>
      <c r="AH264">
        <v>0.38200000000000001</v>
      </c>
      <c r="AI264">
        <v>57</v>
      </c>
      <c r="AJ264">
        <v>62</v>
      </c>
      <c r="AK264">
        <v>60</v>
      </c>
      <c r="AL264">
        <v>65</v>
      </c>
      <c r="AM264">
        <v>0.1881860591757</v>
      </c>
      <c r="AN264" t="s">
        <v>2925</v>
      </c>
      <c r="AO264" t="s">
        <v>2926</v>
      </c>
      <c r="AP264" t="s">
        <v>2927</v>
      </c>
      <c r="AQ264" t="s">
        <v>2928</v>
      </c>
      <c r="AR264" t="s">
        <v>2929</v>
      </c>
    </row>
    <row r="265" spans="1:44" x14ac:dyDescent="0.25">
      <c r="A265" t="s">
        <v>2118</v>
      </c>
      <c r="B265" t="s">
        <v>2119</v>
      </c>
      <c r="C265" t="s">
        <v>2116</v>
      </c>
      <c r="D265" t="s">
        <v>2117</v>
      </c>
      <c r="E265">
        <v>1.1639999999999999</v>
      </c>
      <c r="F265" t="s">
        <v>166</v>
      </c>
      <c r="G265" t="s">
        <v>84</v>
      </c>
      <c r="H265" t="s">
        <v>43</v>
      </c>
      <c r="I265" t="s">
        <v>51</v>
      </c>
      <c r="J265" t="s">
        <v>45</v>
      </c>
      <c r="K265" t="s">
        <v>46</v>
      </c>
      <c r="L265" t="s">
        <v>64</v>
      </c>
      <c r="M265" t="s">
        <v>87</v>
      </c>
      <c r="N265" t="s">
        <v>49</v>
      </c>
      <c r="O265">
        <v>500</v>
      </c>
      <c r="P265">
        <v>88.8172</v>
      </c>
      <c r="Q265">
        <v>1.0204930000000001</v>
      </c>
      <c r="R265">
        <v>1.7659999999999999E-2</v>
      </c>
      <c r="S265">
        <v>0</v>
      </c>
      <c r="T265">
        <v>3.839</v>
      </c>
      <c r="U265">
        <v>4.1710000000000003</v>
      </c>
      <c r="V265">
        <v>3.8980000000000001</v>
      </c>
      <c r="W265">
        <v>4.1289999999999996</v>
      </c>
      <c r="X265">
        <v>135</v>
      </c>
      <c r="Y265">
        <v>89.355000000000004</v>
      </c>
      <c r="Z265">
        <v>0.92500000000000004</v>
      </c>
      <c r="AA265">
        <v>1.7659999999999999E-2</v>
      </c>
      <c r="AB265">
        <v>3.927</v>
      </c>
      <c r="AC265">
        <v>3.9609999999999999</v>
      </c>
      <c r="AD265">
        <v>3.9750000000000001</v>
      </c>
      <c r="AE265">
        <v>3.9209999999999998</v>
      </c>
      <c r="AF265">
        <v>142</v>
      </c>
      <c r="AG265">
        <v>-0.49</v>
      </c>
      <c r="AH265">
        <v>0.41199999999999998</v>
      </c>
      <c r="AI265">
        <v>67</v>
      </c>
      <c r="AJ265">
        <v>69</v>
      </c>
      <c r="AK265">
        <v>72</v>
      </c>
      <c r="AL265">
        <v>75</v>
      </c>
      <c r="AM265">
        <v>0.30796829469111098</v>
      </c>
      <c r="AN265" t="s">
        <v>2791</v>
      </c>
      <c r="AO265" t="s">
        <v>2792</v>
      </c>
      <c r="AP265" t="s">
        <v>2793</v>
      </c>
      <c r="AQ265" t="s">
        <v>2794</v>
      </c>
      <c r="AR265" t="s">
        <v>2795</v>
      </c>
    </row>
    <row r="266" spans="1:44" x14ac:dyDescent="0.25">
      <c r="A266" t="s">
        <v>2120</v>
      </c>
      <c r="B266" t="s">
        <v>2121</v>
      </c>
      <c r="C266" t="s">
        <v>2122</v>
      </c>
      <c r="D266" t="s">
        <v>2123</v>
      </c>
      <c r="E266">
        <v>0</v>
      </c>
      <c r="F266" t="s">
        <v>1363</v>
      </c>
      <c r="G266" t="s">
        <v>297</v>
      </c>
      <c r="H266" t="s">
        <v>43</v>
      </c>
      <c r="I266" t="s">
        <v>61</v>
      </c>
      <c r="J266" t="s">
        <v>45</v>
      </c>
      <c r="K266" t="s">
        <v>56</v>
      </c>
      <c r="L266" t="s">
        <v>60</v>
      </c>
      <c r="M266" t="s">
        <v>60</v>
      </c>
      <c r="N266" t="s">
        <v>49</v>
      </c>
      <c r="O266">
        <v>500</v>
      </c>
      <c r="P266">
        <v>90.308999999999997</v>
      </c>
      <c r="Q266">
        <v>0</v>
      </c>
      <c r="R266">
        <v>1.7749999999999998E-2</v>
      </c>
      <c r="S266">
        <v>0</v>
      </c>
      <c r="T266">
        <v>2.52</v>
      </c>
      <c r="U266">
        <v>3.9670000000000001</v>
      </c>
      <c r="V266">
        <v>2.5609999999999999</v>
      </c>
      <c r="W266">
        <v>3.9279999999999999</v>
      </c>
      <c r="X266">
        <v>96</v>
      </c>
      <c r="Y266">
        <v>90.587999999999994</v>
      </c>
      <c r="Z266">
        <v>0</v>
      </c>
      <c r="AA266">
        <v>1.772E-2</v>
      </c>
      <c r="AB266">
        <v>2.605</v>
      </c>
      <c r="AC266">
        <v>3.726</v>
      </c>
      <c r="AD266">
        <v>2.6429999999999998</v>
      </c>
      <c r="AE266">
        <v>3.6920000000000002</v>
      </c>
      <c r="AF266">
        <v>96</v>
      </c>
      <c r="AG266">
        <v>-0.308</v>
      </c>
      <c r="AH266">
        <v>9.0999999999999998E-2</v>
      </c>
      <c r="AI266">
        <v>30</v>
      </c>
      <c r="AJ266">
        <v>26</v>
      </c>
      <c r="AK266">
        <v>32</v>
      </c>
      <c r="AL266">
        <v>29</v>
      </c>
      <c r="AM266">
        <v>0.26</v>
      </c>
      <c r="AN266" t="s">
        <v>2930</v>
      </c>
      <c r="AO266" t="s">
        <v>2505</v>
      </c>
      <c r="AP266" t="s">
        <v>2831</v>
      </c>
      <c r="AQ266" t="s">
        <v>2931</v>
      </c>
      <c r="AR266" t="s">
        <v>2932</v>
      </c>
    </row>
    <row r="267" spans="1:44" x14ac:dyDescent="0.25">
      <c r="A267" t="s">
        <v>2124</v>
      </c>
      <c r="B267" t="s">
        <v>2125</v>
      </c>
      <c r="C267" t="s">
        <v>2122</v>
      </c>
      <c r="D267" t="s">
        <v>2123</v>
      </c>
      <c r="E267">
        <v>2.02</v>
      </c>
      <c r="F267" t="s">
        <v>2126</v>
      </c>
      <c r="G267" t="s">
        <v>148</v>
      </c>
      <c r="H267" t="s">
        <v>43</v>
      </c>
      <c r="I267" t="s">
        <v>61</v>
      </c>
      <c r="J267" t="s">
        <v>45</v>
      </c>
      <c r="K267" t="s">
        <v>56</v>
      </c>
      <c r="L267" t="s">
        <v>60</v>
      </c>
      <c r="M267" t="s">
        <v>60</v>
      </c>
      <c r="N267" t="s">
        <v>85</v>
      </c>
      <c r="O267">
        <v>500</v>
      </c>
      <c r="P267">
        <v>90.873350000000002</v>
      </c>
      <c r="Q267">
        <v>0.94377</v>
      </c>
      <c r="R267">
        <v>1.805E-2</v>
      </c>
      <c r="S267">
        <v>0</v>
      </c>
      <c r="T267">
        <v>3.25</v>
      </c>
      <c r="U267">
        <v>4.883</v>
      </c>
      <c r="V267">
        <v>3.31</v>
      </c>
      <c r="W267">
        <v>4.8739999999999997</v>
      </c>
      <c r="X267">
        <v>190</v>
      </c>
      <c r="Y267">
        <v>91.543000000000006</v>
      </c>
      <c r="Z267">
        <v>0.77800000000000002</v>
      </c>
      <c r="AA267">
        <v>1.806E-2</v>
      </c>
      <c r="AB267">
        <v>3.339</v>
      </c>
      <c r="AC267">
        <v>4.6070000000000002</v>
      </c>
      <c r="AD267">
        <v>3.3929999999999998</v>
      </c>
      <c r="AE267">
        <v>4.6230000000000002</v>
      </c>
      <c r="AF267">
        <v>190</v>
      </c>
      <c r="AG267">
        <v>-0.54600000000000004</v>
      </c>
      <c r="AH267">
        <v>0.127</v>
      </c>
      <c r="AI267">
        <v>120</v>
      </c>
      <c r="AJ267">
        <v>117</v>
      </c>
      <c r="AK267">
        <v>127</v>
      </c>
      <c r="AL267">
        <v>122</v>
      </c>
      <c r="AM267">
        <v>1.07894025926828</v>
      </c>
      <c r="AN267" t="s">
        <v>2863</v>
      </c>
      <c r="AO267" t="s">
        <v>2851</v>
      </c>
      <c r="AP267" t="s">
        <v>2864</v>
      </c>
      <c r="AQ267" t="s">
        <v>2865</v>
      </c>
      <c r="AR267" t="s">
        <v>2866</v>
      </c>
    </row>
    <row r="268" spans="1:44" x14ac:dyDescent="0.25">
      <c r="A268" t="s">
        <v>2127</v>
      </c>
      <c r="B268" t="s">
        <v>2128</v>
      </c>
      <c r="C268" t="s">
        <v>2122</v>
      </c>
      <c r="D268" t="s">
        <v>2123</v>
      </c>
      <c r="E268">
        <v>4.1559999999999997</v>
      </c>
      <c r="F268" s="6">
        <v>46971</v>
      </c>
      <c r="G268" t="s">
        <v>148</v>
      </c>
      <c r="H268" t="s">
        <v>43</v>
      </c>
      <c r="I268" t="s">
        <v>61</v>
      </c>
      <c r="J268" t="s">
        <v>45</v>
      </c>
      <c r="K268" t="s">
        <v>56</v>
      </c>
      <c r="L268" t="s">
        <v>60</v>
      </c>
      <c r="M268" t="s">
        <v>60</v>
      </c>
      <c r="N268" t="s">
        <v>82</v>
      </c>
      <c r="O268">
        <v>500</v>
      </c>
      <c r="P268">
        <v>98.296400000000006</v>
      </c>
      <c r="Q268">
        <v>1.305847</v>
      </c>
      <c r="R268">
        <v>1.958E-2</v>
      </c>
      <c r="S268">
        <v>0</v>
      </c>
      <c r="T268">
        <v>4.1109999999999998</v>
      </c>
      <c r="U268">
        <v>4.5629999999999997</v>
      </c>
      <c r="V268">
        <v>4.1879999999999997</v>
      </c>
      <c r="W268">
        <v>4.6040000000000001</v>
      </c>
      <c r="X268">
        <v>174</v>
      </c>
      <c r="Y268">
        <v>99.445999999999998</v>
      </c>
      <c r="Z268">
        <v>0.96499999999999997</v>
      </c>
      <c r="AA268">
        <v>1.9640000000000001E-2</v>
      </c>
      <c r="AB268">
        <v>4.2050000000000001</v>
      </c>
      <c r="AC268">
        <v>4.282</v>
      </c>
      <c r="AD268">
        <v>4.2729999999999997</v>
      </c>
      <c r="AE268">
        <v>4.3479999999999999</v>
      </c>
      <c r="AF268">
        <v>176</v>
      </c>
      <c r="AG268">
        <v>-0.80500000000000005</v>
      </c>
      <c r="AH268">
        <v>0.24</v>
      </c>
      <c r="AI268">
        <v>110</v>
      </c>
      <c r="AJ268">
        <v>108</v>
      </c>
      <c r="AK268">
        <v>110</v>
      </c>
      <c r="AL268">
        <v>108</v>
      </c>
      <c r="AM268">
        <v>0.90509158810933898</v>
      </c>
      <c r="AN268" t="s">
        <v>2933</v>
      </c>
      <c r="AO268" t="s">
        <v>2859</v>
      </c>
      <c r="AP268" t="s">
        <v>2906</v>
      </c>
      <c r="AQ268" t="s">
        <v>2934</v>
      </c>
      <c r="AR268" t="s">
        <v>2935</v>
      </c>
    </row>
    <row r="269" spans="1:44" x14ac:dyDescent="0.25">
      <c r="A269" t="s">
        <v>2129</v>
      </c>
      <c r="B269" t="s">
        <v>2130</v>
      </c>
      <c r="C269" t="s">
        <v>2122</v>
      </c>
      <c r="D269" t="s">
        <v>2123</v>
      </c>
      <c r="E269">
        <v>4.4669999999999996</v>
      </c>
      <c r="F269" t="s">
        <v>1349</v>
      </c>
      <c r="G269" t="s">
        <v>148</v>
      </c>
      <c r="H269" t="s">
        <v>43</v>
      </c>
      <c r="I269" t="s">
        <v>61</v>
      </c>
      <c r="J269" t="s">
        <v>45</v>
      </c>
      <c r="K269" t="s">
        <v>56</v>
      </c>
      <c r="L269" t="s">
        <v>60</v>
      </c>
      <c r="M269" t="s">
        <v>60</v>
      </c>
      <c r="N269" t="s">
        <v>85</v>
      </c>
      <c r="O269">
        <v>500</v>
      </c>
      <c r="P269">
        <v>99.928799999999995</v>
      </c>
      <c r="Q269">
        <v>0.19527900000000001</v>
      </c>
      <c r="R269">
        <v>1.968E-2</v>
      </c>
      <c r="S269">
        <v>0</v>
      </c>
      <c r="T269">
        <v>2.7069999999999999</v>
      </c>
      <c r="U269">
        <v>4.6210000000000004</v>
      </c>
      <c r="V269">
        <v>2.7610000000000001</v>
      </c>
      <c r="W269">
        <v>4.5549999999999997</v>
      </c>
      <c r="X269">
        <v>149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87</v>
      </c>
      <c r="AJ269">
        <v>0</v>
      </c>
      <c r="AK269">
        <v>87</v>
      </c>
      <c r="AL269">
        <v>0</v>
      </c>
      <c r="AM269">
        <v>0.67956017559388804</v>
      </c>
      <c r="AN269" t="s">
        <v>2936</v>
      </c>
      <c r="AO269" t="s">
        <v>2339</v>
      </c>
      <c r="AP269" t="s">
        <v>2937</v>
      </c>
      <c r="AQ269" t="s">
        <v>2938</v>
      </c>
      <c r="AR269" t="s">
        <v>2939</v>
      </c>
    </row>
    <row r="270" spans="1:44" x14ac:dyDescent="0.25">
      <c r="A270" t="s">
        <v>2131</v>
      </c>
      <c r="B270" t="s">
        <v>2132</v>
      </c>
      <c r="C270" t="s">
        <v>2133</v>
      </c>
      <c r="D270" t="s">
        <v>462</v>
      </c>
      <c r="E270">
        <v>1.5</v>
      </c>
      <c r="F270" t="s">
        <v>2134</v>
      </c>
      <c r="G270" t="s">
        <v>86</v>
      </c>
      <c r="H270" t="s">
        <v>43</v>
      </c>
      <c r="I270" t="s">
        <v>61</v>
      </c>
      <c r="J270" t="s">
        <v>45</v>
      </c>
      <c r="K270" t="s">
        <v>56</v>
      </c>
      <c r="L270" t="s">
        <v>91</v>
      </c>
      <c r="M270" t="s">
        <v>106</v>
      </c>
      <c r="N270" t="s">
        <v>49</v>
      </c>
      <c r="O270">
        <v>500</v>
      </c>
      <c r="P270">
        <v>89.073400000000007</v>
      </c>
      <c r="Q270">
        <v>1.191781</v>
      </c>
      <c r="R270">
        <v>1.7749999999999998E-2</v>
      </c>
      <c r="S270">
        <v>0</v>
      </c>
      <c r="T270">
        <v>4.7859999999999996</v>
      </c>
      <c r="U270">
        <v>3.8559999999999999</v>
      </c>
      <c r="V270">
        <v>4.84</v>
      </c>
      <c r="W270">
        <v>3.8170000000000002</v>
      </c>
      <c r="X270">
        <v>110</v>
      </c>
      <c r="Y270">
        <v>90.430999999999997</v>
      </c>
      <c r="Z270">
        <v>1.0680000000000001</v>
      </c>
      <c r="AA270">
        <v>1.7899999999999999E-2</v>
      </c>
      <c r="AB270">
        <v>4.883</v>
      </c>
      <c r="AC270">
        <v>3.5129999999999999</v>
      </c>
      <c r="AD270">
        <v>4.9130000000000003</v>
      </c>
      <c r="AE270">
        <v>3.4769999999999999</v>
      </c>
      <c r="AF270">
        <v>107</v>
      </c>
      <c r="AG270">
        <v>-1.349</v>
      </c>
      <c r="AH270">
        <v>-5.0999999999999997E-2</v>
      </c>
      <c r="AI270">
        <v>43</v>
      </c>
      <c r="AJ270">
        <v>36</v>
      </c>
      <c r="AK270">
        <v>46</v>
      </c>
      <c r="AL270">
        <v>38</v>
      </c>
      <c r="AM270">
        <v>0.267379564846078</v>
      </c>
      <c r="AN270" t="s">
        <v>2940</v>
      </c>
      <c r="AO270" t="s">
        <v>2941</v>
      </c>
      <c r="AP270" t="s">
        <v>2942</v>
      </c>
      <c r="AQ270" t="s">
        <v>2943</v>
      </c>
      <c r="AR270" t="s">
        <v>2944</v>
      </c>
    </row>
    <row r="271" spans="1:44" x14ac:dyDescent="0.25">
      <c r="A271" t="s">
        <v>2135</v>
      </c>
      <c r="B271" t="s">
        <v>2136</v>
      </c>
      <c r="C271" t="s">
        <v>1389</v>
      </c>
      <c r="D271" t="s">
        <v>462</v>
      </c>
      <c r="E271">
        <v>2.75</v>
      </c>
      <c r="F271" t="s">
        <v>2137</v>
      </c>
      <c r="G271" t="s">
        <v>89</v>
      </c>
      <c r="H271" t="s">
        <v>43</v>
      </c>
      <c r="I271" t="s">
        <v>61</v>
      </c>
      <c r="J271" t="s">
        <v>45</v>
      </c>
      <c r="K271" t="s">
        <v>56</v>
      </c>
      <c r="L271" t="s">
        <v>91</v>
      </c>
      <c r="M271" t="s">
        <v>106</v>
      </c>
      <c r="N271" t="s">
        <v>93</v>
      </c>
      <c r="O271">
        <v>500</v>
      </c>
      <c r="P271">
        <v>87.578400000000002</v>
      </c>
      <c r="Q271">
        <v>1.6958329999999999</v>
      </c>
      <c r="R271">
        <v>1.755E-2</v>
      </c>
      <c r="S271">
        <v>0</v>
      </c>
      <c r="T271">
        <v>4.7030000000000003</v>
      </c>
      <c r="U271">
        <v>5.4720000000000004</v>
      </c>
      <c r="V271">
        <v>4.7960000000000003</v>
      </c>
      <c r="W271">
        <v>5.399</v>
      </c>
      <c r="X271">
        <v>262</v>
      </c>
      <c r="Y271">
        <v>88.778999999999996</v>
      </c>
      <c r="Z271">
        <v>1.4670000000000001</v>
      </c>
      <c r="AA271">
        <v>1.7649999999999999E-2</v>
      </c>
      <c r="AB271">
        <v>4.8010000000000002</v>
      </c>
      <c r="AC271">
        <v>5.1539999999999999</v>
      </c>
      <c r="AD271">
        <v>4.8840000000000003</v>
      </c>
      <c r="AE271">
        <v>5.0890000000000004</v>
      </c>
      <c r="AF271">
        <v>262</v>
      </c>
      <c r="AG271">
        <v>-1.077</v>
      </c>
      <c r="AH271">
        <v>0.21299999999999999</v>
      </c>
      <c r="AI271">
        <v>216</v>
      </c>
      <c r="AJ271">
        <v>213</v>
      </c>
      <c r="AK271">
        <v>200</v>
      </c>
      <c r="AL271">
        <v>196</v>
      </c>
      <c r="AM271">
        <v>1.5743664623657001</v>
      </c>
      <c r="AN271" t="s">
        <v>2945</v>
      </c>
      <c r="AO271" t="s">
        <v>2946</v>
      </c>
      <c r="AP271" t="s">
        <v>2947</v>
      </c>
      <c r="AQ271" t="s">
        <v>2948</v>
      </c>
      <c r="AR271" t="s">
        <v>2949</v>
      </c>
    </row>
    <row r="272" spans="1:44" x14ac:dyDescent="0.25">
      <c r="A272" t="s">
        <v>2138</v>
      </c>
      <c r="B272" t="s">
        <v>2139</v>
      </c>
      <c r="C272" t="s">
        <v>463</v>
      </c>
      <c r="D272" t="s">
        <v>462</v>
      </c>
      <c r="E272">
        <v>1.875</v>
      </c>
      <c r="F272" t="s">
        <v>1390</v>
      </c>
      <c r="G272" t="s">
        <v>89</v>
      </c>
      <c r="H272" t="s">
        <v>43</v>
      </c>
      <c r="I272" t="s">
        <v>61</v>
      </c>
      <c r="J272" t="s">
        <v>45</v>
      </c>
      <c r="K272" t="s">
        <v>56</v>
      </c>
      <c r="L272" t="s">
        <v>91</v>
      </c>
      <c r="M272" t="s">
        <v>106</v>
      </c>
      <c r="N272" t="s">
        <v>93</v>
      </c>
      <c r="O272">
        <v>750</v>
      </c>
      <c r="P272">
        <v>79.882000000000005</v>
      </c>
      <c r="Q272">
        <v>7.1720999999999993E-2</v>
      </c>
      <c r="R272">
        <v>2.358E-2</v>
      </c>
      <c r="S272">
        <v>0</v>
      </c>
      <c r="T272">
        <v>6.1950000000000003</v>
      </c>
      <c r="U272">
        <v>5.4210000000000003</v>
      </c>
      <c r="V272">
        <v>6.27</v>
      </c>
      <c r="W272">
        <v>6.048</v>
      </c>
      <c r="X272">
        <v>250</v>
      </c>
      <c r="Y272">
        <v>81.210999999999999</v>
      </c>
      <c r="Z272">
        <v>1.7929999999999999</v>
      </c>
      <c r="AA272">
        <v>2.435E-2</v>
      </c>
      <c r="AB272">
        <v>6.1559999999999997</v>
      </c>
      <c r="AC272">
        <v>5.1180000000000003</v>
      </c>
      <c r="AD272">
        <v>6.21</v>
      </c>
      <c r="AE272">
        <v>5.8230000000000004</v>
      </c>
      <c r="AF272">
        <v>254</v>
      </c>
      <c r="AG272">
        <v>-1.415</v>
      </c>
      <c r="AH272">
        <v>0.39400000000000002</v>
      </c>
      <c r="AI272">
        <v>206</v>
      </c>
      <c r="AJ272">
        <v>207</v>
      </c>
      <c r="AK272">
        <v>198</v>
      </c>
      <c r="AL272">
        <v>198</v>
      </c>
      <c r="AM272">
        <v>1.55276906241186</v>
      </c>
      <c r="AN272" t="s">
        <v>2950</v>
      </c>
      <c r="AO272" t="s">
        <v>2951</v>
      </c>
      <c r="AP272" t="s">
        <v>2952</v>
      </c>
      <c r="AQ272" t="s">
        <v>2953</v>
      </c>
      <c r="AR272" t="s">
        <v>2954</v>
      </c>
    </row>
    <row r="273" spans="1:44" x14ac:dyDescent="0.25">
      <c r="A273" t="s">
        <v>2140</v>
      </c>
      <c r="B273" t="s">
        <v>2141</v>
      </c>
      <c r="C273" t="s">
        <v>1389</v>
      </c>
      <c r="D273" t="s">
        <v>462</v>
      </c>
      <c r="E273">
        <v>3.5</v>
      </c>
      <c r="F273" s="6">
        <v>46032</v>
      </c>
      <c r="G273" t="s">
        <v>89</v>
      </c>
      <c r="H273" t="s">
        <v>43</v>
      </c>
      <c r="I273" t="s">
        <v>61</v>
      </c>
      <c r="J273" t="s">
        <v>45</v>
      </c>
      <c r="K273" t="s">
        <v>56</v>
      </c>
      <c r="L273" t="s">
        <v>91</v>
      </c>
      <c r="M273" t="s">
        <v>106</v>
      </c>
      <c r="N273" t="s">
        <v>93</v>
      </c>
      <c r="O273">
        <v>750</v>
      </c>
      <c r="P273">
        <v>94.700599999999994</v>
      </c>
      <c r="Q273">
        <v>0</v>
      </c>
      <c r="R273">
        <v>2.793E-2</v>
      </c>
      <c r="S273">
        <v>0</v>
      </c>
      <c r="T273">
        <v>2.7469999999999999</v>
      </c>
      <c r="U273">
        <v>7.3380000000000001</v>
      </c>
      <c r="V273">
        <v>2.806</v>
      </c>
      <c r="W273">
        <v>6.0209999999999999</v>
      </c>
      <c r="X273">
        <v>243</v>
      </c>
      <c r="Y273">
        <v>95.13</v>
      </c>
      <c r="Z273">
        <v>3.2120000000000002</v>
      </c>
      <c r="AA273">
        <v>2.8850000000000001E-2</v>
      </c>
      <c r="AB273">
        <v>2.734</v>
      </c>
      <c r="AC273">
        <v>7.165</v>
      </c>
      <c r="AD273">
        <v>2.7890000000000001</v>
      </c>
      <c r="AE273">
        <v>5.8230000000000004</v>
      </c>
      <c r="AF273">
        <v>247</v>
      </c>
      <c r="AG273">
        <v>-0.14399999999999999</v>
      </c>
      <c r="AH273">
        <v>0.317</v>
      </c>
      <c r="AI273">
        <v>212</v>
      </c>
      <c r="AJ273">
        <v>212</v>
      </c>
      <c r="AK273">
        <v>181</v>
      </c>
      <c r="AL273">
        <v>181</v>
      </c>
      <c r="AM273">
        <v>1.3894991997847399</v>
      </c>
      <c r="AN273" t="s">
        <v>2767</v>
      </c>
      <c r="AO273" t="s">
        <v>2768</v>
      </c>
      <c r="AP273" t="s">
        <v>2769</v>
      </c>
      <c r="AQ273" t="s">
        <v>2770</v>
      </c>
      <c r="AR273" t="s">
        <v>2771</v>
      </c>
    </row>
    <row r="274" spans="1:44" x14ac:dyDescent="0.25">
      <c r="A274" t="s">
        <v>464</v>
      </c>
      <c r="B274" t="s">
        <v>465</v>
      </c>
      <c r="C274" t="s">
        <v>71</v>
      </c>
      <c r="D274" t="s">
        <v>72</v>
      </c>
      <c r="E274">
        <v>2</v>
      </c>
      <c r="F274" t="s">
        <v>466</v>
      </c>
      <c r="G274" t="s">
        <v>54</v>
      </c>
      <c r="H274" t="s">
        <v>43</v>
      </c>
      <c r="I274" t="s">
        <v>73</v>
      </c>
      <c r="J274" t="s">
        <v>45</v>
      </c>
      <c r="K274" t="s">
        <v>46</v>
      </c>
      <c r="L274" t="s">
        <v>74</v>
      </c>
      <c r="M274" t="s">
        <v>75</v>
      </c>
      <c r="N274" t="s">
        <v>49</v>
      </c>
      <c r="O274">
        <v>750</v>
      </c>
      <c r="P274">
        <v>81.102400000000003</v>
      </c>
      <c r="Q274">
        <v>1.3753420000000001</v>
      </c>
      <c r="R274">
        <v>0.32799</v>
      </c>
      <c r="S274">
        <v>0</v>
      </c>
      <c r="T274">
        <v>9.5299999999999994</v>
      </c>
      <c r="U274">
        <v>4.1230000000000002</v>
      </c>
      <c r="V274">
        <v>9.7360000000000007</v>
      </c>
      <c r="W274">
        <v>4.0750000000000002</v>
      </c>
      <c r="X274">
        <v>120</v>
      </c>
      <c r="Y274">
        <v>83.408000000000001</v>
      </c>
      <c r="Z274">
        <v>1.2110000000000001</v>
      </c>
      <c r="AA274">
        <v>0.32607999999999998</v>
      </c>
      <c r="AB274">
        <v>9.6620000000000008</v>
      </c>
      <c r="AC274">
        <v>3.8220000000000001</v>
      </c>
      <c r="AD274">
        <v>9.8230000000000004</v>
      </c>
      <c r="AE274">
        <v>3.7770000000000001</v>
      </c>
      <c r="AF274">
        <v>128</v>
      </c>
      <c r="AG274">
        <v>-2.5299999999999998</v>
      </c>
      <c r="AH274">
        <v>0.82799999999999996</v>
      </c>
      <c r="AI274">
        <v>62</v>
      </c>
      <c r="AJ274">
        <v>66</v>
      </c>
      <c r="AK274">
        <v>71</v>
      </c>
      <c r="AL274">
        <v>74</v>
      </c>
      <c r="AM274">
        <v>0.48589588983986198</v>
      </c>
      <c r="AN274" t="s">
        <v>2955</v>
      </c>
      <c r="AO274" t="s">
        <v>2956</v>
      </c>
      <c r="AP274" t="s">
        <v>2957</v>
      </c>
      <c r="AQ274" t="s">
        <v>2958</v>
      </c>
      <c r="AR274" t="s">
        <v>2959</v>
      </c>
    </row>
    <row r="275" spans="1:44" x14ac:dyDescent="0.25">
      <c r="A275" t="s">
        <v>467</v>
      </c>
      <c r="B275" t="s">
        <v>468</v>
      </c>
      <c r="C275" t="s">
        <v>71</v>
      </c>
      <c r="D275" t="s">
        <v>72</v>
      </c>
      <c r="E275">
        <v>3.7</v>
      </c>
      <c r="F275" s="6">
        <v>51170</v>
      </c>
      <c r="G275" t="s">
        <v>54</v>
      </c>
      <c r="H275" t="s">
        <v>43</v>
      </c>
      <c r="I275" t="s">
        <v>73</v>
      </c>
      <c r="J275" t="s">
        <v>45</v>
      </c>
      <c r="K275" t="s">
        <v>46</v>
      </c>
      <c r="L275" t="s">
        <v>74</v>
      </c>
      <c r="M275" t="s">
        <v>75</v>
      </c>
      <c r="N275" t="s">
        <v>49</v>
      </c>
      <c r="O275">
        <v>1750</v>
      </c>
      <c r="P275">
        <v>90.517399999999995</v>
      </c>
      <c r="Q275">
        <v>1.8398909999999999</v>
      </c>
      <c r="R275">
        <v>0.85699000000000003</v>
      </c>
      <c r="S275">
        <v>0</v>
      </c>
      <c r="T275">
        <v>11.644</v>
      </c>
      <c r="U275">
        <v>4.5259999999999998</v>
      </c>
      <c r="V275">
        <v>11.942</v>
      </c>
      <c r="W275">
        <v>4.4569999999999999</v>
      </c>
      <c r="X275">
        <v>146</v>
      </c>
      <c r="Y275">
        <v>94.406000000000006</v>
      </c>
      <c r="Z275">
        <v>1.5369999999999999</v>
      </c>
      <c r="AA275">
        <v>0.86267000000000005</v>
      </c>
      <c r="AB275">
        <v>11.864000000000001</v>
      </c>
      <c r="AC275">
        <v>4.173</v>
      </c>
      <c r="AD275">
        <v>12.112</v>
      </c>
      <c r="AE275">
        <v>4.1059999999999999</v>
      </c>
      <c r="AF275">
        <v>150</v>
      </c>
      <c r="AG275">
        <v>-3.7370000000000001</v>
      </c>
      <c r="AH275">
        <v>0.58899999999999997</v>
      </c>
      <c r="AI275">
        <v>102</v>
      </c>
      <c r="AJ275">
        <v>104</v>
      </c>
      <c r="AK275">
        <v>108</v>
      </c>
      <c r="AL275">
        <v>108</v>
      </c>
      <c r="AM275">
        <v>0.80696935696851002</v>
      </c>
      <c r="AN275" t="s">
        <v>2960</v>
      </c>
      <c r="AO275" t="s">
        <v>2961</v>
      </c>
      <c r="AP275" t="s">
        <v>2962</v>
      </c>
      <c r="AQ275" t="s">
        <v>2963</v>
      </c>
      <c r="AR275" t="s">
        <v>2964</v>
      </c>
    </row>
    <row r="276" spans="1:44" x14ac:dyDescent="0.25">
      <c r="A276" t="s">
        <v>469</v>
      </c>
      <c r="B276" t="s">
        <v>470</v>
      </c>
      <c r="C276" t="s">
        <v>71</v>
      </c>
      <c r="D276" t="s">
        <v>72</v>
      </c>
      <c r="E276">
        <v>2.75</v>
      </c>
      <c r="F276" t="s">
        <v>471</v>
      </c>
      <c r="G276" t="s">
        <v>54</v>
      </c>
      <c r="H276" t="s">
        <v>43</v>
      </c>
      <c r="I276" t="s">
        <v>73</v>
      </c>
      <c r="J276" t="s">
        <v>45</v>
      </c>
      <c r="K276" t="s">
        <v>46</v>
      </c>
      <c r="L276" t="s">
        <v>74</v>
      </c>
      <c r="M276" t="s">
        <v>75</v>
      </c>
      <c r="N276" t="s">
        <v>49</v>
      </c>
      <c r="O276">
        <v>2750</v>
      </c>
      <c r="P276">
        <v>85.895600000000002</v>
      </c>
      <c r="Q276">
        <v>1.4877050000000001</v>
      </c>
      <c r="R276">
        <v>1.27417</v>
      </c>
      <c r="S276">
        <v>0</v>
      </c>
      <c r="T276">
        <v>9.9540000000000006</v>
      </c>
      <c r="U276">
        <v>4.2279999999999998</v>
      </c>
      <c r="V276">
        <v>10.223000000000001</v>
      </c>
      <c r="W276">
        <v>4.1840000000000002</v>
      </c>
      <c r="X276">
        <v>127</v>
      </c>
      <c r="Y276">
        <v>88.284000000000006</v>
      </c>
      <c r="Z276">
        <v>1.262</v>
      </c>
      <c r="AA276">
        <v>1.2652399999999999</v>
      </c>
      <c r="AB276">
        <v>10.093999999999999</v>
      </c>
      <c r="AC276">
        <v>3.9510000000000001</v>
      </c>
      <c r="AD276">
        <v>10.331</v>
      </c>
      <c r="AE276">
        <v>3.9129999999999998</v>
      </c>
      <c r="AF276">
        <v>137</v>
      </c>
      <c r="AG276">
        <v>-2.415</v>
      </c>
      <c r="AH276">
        <v>1.151</v>
      </c>
      <c r="AI276">
        <v>74</v>
      </c>
      <c r="AJ276">
        <v>81</v>
      </c>
      <c r="AK276">
        <v>81</v>
      </c>
      <c r="AL276">
        <v>87</v>
      </c>
      <c r="AM276">
        <v>0.57579918520115203</v>
      </c>
      <c r="AN276" t="s">
        <v>2965</v>
      </c>
      <c r="AO276" t="s">
        <v>2966</v>
      </c>
      <c r="AP276" t="s">
        <v>2967</v>
      </c>
      <c r="AQ276" t="s">
        <v>2968</v>
      </c>
      <c r="AR276" t="s">
        <v>2969</v>
      </c>
    </row>
    <row r="277" spans="1:44" x14ac:dyDescent="0.25">
      <c r="A277" t="s">
        <v>472</v>
      </c>
      <c r="B277" t="s">
        <v>473</v>
      </c>
      <c r="C277" t="s">
        <v>78</v>
      </c>
      <c r="D277" t="s">
        <v>79</v>
      </c>
      <c r="E277">
        <v>1.25</v>
      </c>
      <c r="F277" t="s">
        <v>474</v>
      </c>
      <c r="G277" t="s">
        <v>42</v>
      </c>
      <c r="H277" t="s">
        <v>43</v>
      </c>
      <c r="I277" t="s">
        <v>81</v>
      </c>
      <c r="J277" t="s">
        <v>45</v>
      </c>
      <c r="K277" t="s">
        <v>56</v>
      </c>
      <c r="L277" t="s">
        <v>60</v>
      </c>
      <c r="M277" t="s">
        <v>60</v>
      </c>
      <c r="N277" t="s">
        <v>82</v>
      </c>
      <c r="O277">
        <v>1000</v>
      </c>
      <c r="P277">
        <v>73.942999999999998</v>
      </c>
      <c r="Q277">
        <v>0.86986300000000005</v>
      </c>
      <c r="R277">
        <v>0.39667999999999998</v>
      </c>
      <c r="S277">
        <v>0</v>
      </c>
      <c r="T277">
        <v>9.0969999999999995</v>
      </c>
      <c r="U277">
        <v>4.4589999999999996</v>
      </c>
      <c r="V277">
        <v>9.32</v>
      </c>
      <c r="W277">
        <v>4.41</v>
      </c>
      <c r="X277">
        <v>158</v>
      </c>
      <c r="Y277">
        <v>75.899000000000001</v>
      </c>
      <c r="Z277">
        <v>0.76700000000000002</v>
      </c>
      <c r="AA277">
        <v>0.39390999999999998</v>
      </c>
      <c r="AB277">
        <v>9.218</v>
      </c>
      <c r="AC277">
        <v>4.1529999999999996</v>
      </c>
      <c r="AD277">
        <v>9.4079999999999995</v>
      </c>
      <c r="AE277">
        <v>4.1109999999999998</v>
      </c>
      <c r="AF277">
        <v>165</v>
      </c>
      <c r="AG277">
        <v>-2.4169999999999998</v>
      </c>
      <c r="AH277">
        <v>0.77800000000000002</v>
      </c>
      <c r="AI277">
        <v>89</v>
      </c>
      <c r="AJ277">
        <v>93</v>
      </c>
      <c r="AK277">
        <v>106</v>
      </c>
      <c r="AL277">
        <v>109</v>
      </c>
      <c r="AM277">
        <v>0</v>
      </c>
      <c r="AN277" t="s">
        <v>2970</v>
      </c>
      <c r="AO277" t="s">
        <v>2971</v>
      </c>
      <c r="AP277" t="s">
        <v>2972</v>
      </c>
      <c r="AQ277" t="s">
        <v>2973</v>
      </c>
      <c r="AR277" t="s">
        <v>2974</v>
      </c>
    </row>
    <row r="278" spans="1:44" x14ac:dyDescent="0.25">
      <c r="A278" t="s">
        <v>475</v>
      </c>
      <c r="B278" t="s">
        <v>476</v>
      </c>
      <c r="C278" t="s">
        <v>78</v>
      </c>
      <c r="D278" t="s">
        <v>79</v>
      </c>
      <c r="E278">
        <v>4.5</v>
      </c>
      <c r="F278" t="s">
        <v>477</v>
      </c>
      <c r="G278" t="s">
        <v>42</v>
      </c>
      <c r="H278" t="s">
        <v>43</v>
      </c>
      <c r="I278" t="s">
        <v>81</v>
      </c>
      <c r="J278" t="s">
        <v>45</v>
      </c>
      <c r="K278" t="s">
        <v>56</v>
      </c>
      <c r="L278" t="s">
        <v>60</v>
      </c>
      <c r="M278" t="s">
        <v>60</v>
      </c>
      <c r="N278" t="s">
        <v>82</v>
      </c>
      <c r="O278">
        <v>1000</v>
      </c>
      <c r="P278">
        <v>97.748400000000004</v>
      </c>
      <c r="Q278">
        <v>3.8712330000000001</v>
      </c>
      <c r="R278">
        <v>0.53881999999999997</v>
      </c>
      <c r="S278">
        <v>0</v>
      </c>
      <c r="T278">
        <v>8.2409999999999997</v>
      </c>
      <c r="U278">
        <v>4.7640000000000002</v>
      </c>
      <c r="V278">
        <v>8.4619999999999997</v>
      </c>
      <c r="W278">
        <v>4.7089999999999996</v>
      </c>
      <c r="X278">
        <v>185</v>
      </c>
      <c r="Y278">
        <v>100.42</v>
      </c>
      <c r="Z278">
        <v>3.5009999999999999</v>
      </c>
      <c r="AA278">
        <v>0.53395000000000004</v>
      </c>
      <c r="AB278">
        <v>8.3849999999999998</v>
      </c>
      <c r="AC278">
        <v>4.45</v>
      </c>
      <c r="AD278">
        <v>8.58</v>
      </c>
      <c r="AE278">
        <v>4.4009999999999998</v>
      </c>
      <c r="AF278">
        <v>191</v>
      </c>
      <c r="AG278">
        <v>-2.2149999999999999</v>
      </c>
      <c r="AH278">
        <v>0.64300000000000002</v>
      </c>
      <c r="AI278">
        <v>132</v>
      </c>
      <c r="AJ278">
        <v>137</v>
      </c>
      <c r="AK278">
        <v>134</v>
      </c>
      <c r="AL278">
        <v>136</v>
      </c>
      <c r="AM278">
        <v>0.23530332899353901</v>
      </c>
      <c r="AN278" t="s">
        <v>2975</v>
      </c>
      <c r="AO278" t="s">
        <v>2976</v>
      </c>
      <c r="AP278" t="s">
        <v>2977</v>
      </c>
      <c r="AQ278" t="s">
        <v>2978</v>
      </c>
      <c r="AR278" t="s">
        <v>2979</v>
      </c>
    </row>
    <row r="279" spans="1:44" x14ac:dyDescent="0.25">
      <c r="A279" t="s">
        <v>478</v>
      </c>
      <c r="B279" t="s">
        <v>479</v>
      </c>
      <c r="C279" t="s">
        <v>94</v>
      </c>
      <c r="D279" t="s">
        <v>88</v>
      </c>
      <c r="E279">
        <v>2.5</v>
      </c>
      <c r="F279" t="s">
        <v>480</v>
      </c>
      <c r="G279" t="s">
        <v>89</v>
      </c>
      <c r="H279" t="s">
        <v>43</v>
      </c>
      <c r="I279" t="s">
        <v>90</v>
      </c>
      <c r="J279" t="s">
        <v>45</v>
      </c>
      <c r="K279" t="s">
        <v>56</v>
      </c>
      <c r="L279" t="s">
        <v>60</v>
      </c>
      <c r="M279" t="s">
        <v>60</v>
      </c>
      <c r="N279" t="s">
        <v>82</v>
      </c>
      <c r="O279">
        <v>750</v>
      </c>
      <c r="P279">
        <v>83.491799999999998</v>
      </c>
      <c r="Q279">
        <v>1.106557</v>
      </c>
      <c r="R279">
        <v>0.33642</v>
      </c>
      <c r="S279">
        <v>0</v>
      </c>
      <c r="T279">
        <v>8.766</v>
      </c>
      <c r="U279">
        <v>4.4960000000000004</v>
      </c>
      <c r="V279">
        <v>8.9819999999999993</v>
      </c>
      <c r="W279">
        <v>4.4470000000000001</v>
      </c>
      <c r="X279">
        <v>161</v>
      </c>
      <c r="Y279">
        <v>86.343000000000004</v>
      </c>
      <c r="Z279">
        <v>0.90200000000000002</v>
      </c>
      <c r="AA279">
        <v>0.3362</v>
      </c>
      <c r="AB279">
        <v>8.9079999999999995</v>
      </c>
      <c r="AC279">
        <v>4.1079999999999997</v>
      </c>
      <c r="AD279">
        <v>9.09</v>
      </c>
      <c r="AE279">
        <v>4.0670000000000002</v>
      </c>
      <c r="AF279">
        <v>160</v>
      </c>
      <c r="AG279">
        <v>-3.0329999999999999</v>
      </c>
      <c r="AH279">
        <v>2.8000000000000001E-2</v>
      </c>
      <c r="AI279">
        <v>98</v>
      </c>
      <c r="AJ279">
        <v>96</v>
      </c>
      <c r="AK279">
        <v>109</v>
      </c>
      <c r="AL279">
        <v>104</v>
      </c>
      <c r="AM279">
        <v>0.64579159094461003</v>
      </c>
      <c r="AN279" t="s">
        <v>2980</v>
      </c>
      <c r="AO279" t="s">
        <v>2981</v>
      </c>
      <c r="AP279" t="s">
        <v>2982</v>
      </c>
      <c r="AQ279" t="s">
        <v>2983</v>
      </c>
      <c r="AR279" t="s">
        <v>2984</v>
      </c>
    </row>
    <row r="280" spans="1:44" x14ac:dyDescent="0.25">
      <c r="A280" t="s">
        <v>481</v>
      </c>
      <c r="B280" t="s">
        <v>482</v>
      </c>
      <c r="C280" t="s">
        <v>94</v>
      </c>
      <c r="D280" t="s">
        <v>88</v>
      </c>
      <c r="E280">
        <v>3.875</v>
      </c>
      <c r="F280" t="s">
        <v>483</v>
      </c>
      <c r="G280" t="s">
        <v>86</v>
      </c>
      <c r="H280" t="s">
        <v>43</v>
      </c>
      <c r="I280" t="s">
        <v>90</v>
      </c>
      <c r="J280" t="s">
        <v>45</v>
      </c>
      <c r="K280" t="s">
        <v>56</v>
      </c>
      <c r="L280" t="s">
        <v>60</v>
      </c>
      <c r="M280" t="s">
        <v>60</v>
      </c>
      <c r="N280" t="s">
        <v>49</v>
      </c>
      <c r="O280">
        <v>1500</v>
      </c>
      <c r="P280">
        <v>95.047200000000004</v>
      </c>
      <c r="Q280">
        <v>3.2592469999999998</v>
      </c>
      <c r="R280">
        <v>0.78188000000000002</v>
      </c>
      <c r="S280">
        <v>0</v>
      </c>
      <c r="T280">
        <v>8.5299999999999994</v>
      </c>
      <c r="U280">
        <v>4.4459999999999997</v>
      </c>
      <c r="V280">
        <v>8.7460000000000004</v>
      </c>
      <c r="W280">
        <v>4.3979999999999997</v>
      </c>
      <c r="X280">
        <v>154</v>
      </c>
      <c r="Y280">
        <v>97.424000000000007</v>
      </c>
      <c r="Z280">
        <v>2.9409999999999998</v>
      </c>
      <c r="AA280">
        <v>0.77351000000000003</v>
      </c>
      <c r="AB280">
        <v>8.6649999999999991</v>
      </c>
      <c r="AC280">
        <v>4.165</v>
      </c>
      <c r="AD280">
        <v>8.8559999999999999</v>
      </c>
      <c r="AE280">
        <v>4.1230000000000002</v>
      </c>
      <c r="AF280">
        <v>163</v>
      </c>
      <c r="AG280">
        <v>-2.0499999999999998</v>
      </c>
      <c r="AH280">
        <v>0.91800000000000004</v>
      </c>
      <c r="AI280">
        <v>100</v>
      </c>
      <c r="AJ280">
        <v>107</v>
      </c>
      <c r="AK280">
        <v>103</v>
      </c>
      <c r="AL280">
        <v>109</v>
      </c>
      <c r="AM280">
        <v>0.80780720391320004</v>
      </c>
      <c r="AN280" t="s">
        <v>2985</v>
      </c>
      <c r="AO280" t="s">
        <v>2986</v>
      </c>
      <c r="AP280" t="s">
        <v>2987</v>
      </c>
      <c r="AQ280" t="s">
        <v>2988</v>
      </c>
      <c r="AR280" t="s">
        <v>2989</v>
      </c>
    </row>
    <row r="281" spans="1:44" x14ac:dyDescent="0.25">
      <c r="A281" t="s">
        <v>484</v>
      </c>
      <c r="B281" t="s">
        <v>485</v>
      </c>
      <c r="C281" t="s">
        <v>104</v>
      </c>
      <c r="D281" t="s">
        <v>105</v>
      </c>
      <c r="E281">
        <v>6.75</v>
      </c>
      <c r="F281" t="s">
        <v>486</v>
      </c>
      <c r="G281" t="s">
        <v>58</v>
      </c>
      <c r="H281" t="s">
        <v>43</v>
      </c>
      <c r="I281" t="s">
        <v>81</v>
      </c>
      <c r="J281" t="s">
        <v>45</v>
      </c>
      <c r="K281" t="s">
        <v>56</v>
      </c>
      <c r="L281" t="s">
        <v>91</v>
      </c>
      <c r="M281" t="s">
        <v>106</v>
      </c>
      <c r="N281" t="s">
        <v>107</v>
      </c>
      <c r="O281">
        <v>300</v>
      </c>
      <c r="P281">
        <v>98.486000000000004</v>
      </c>
      <c r="Q281">
        <v>1.793836</v>
      </c>
      <c r="R281">
        <v>0.15951000000000001</v>
      </c>
      <c r="S281">
        <v>0</v>
      </c>
      <c r="T281">
        <v>7.0579999999999998</v>
      </c>
      <c r="U281">
        <v>6.9630000000000001</v>
      </c>
      <c r="V281">
        <v>7.3170000000000002</v>
      </c>
      <c r="W281">
        <v>6.9290000000000003</v>
      </c>
      <c r="X281">
        <v>388</v>
      </c>
      <c r="Y281">
        <v>100.955</v>
      </c>
      <c r="Z281">
        <v>1.2390000000000001</v>
      </c>
      <c r="AA281">
        <v>0.15751999999999999</v>
      </c>
      <c r="AB281">
        <v>0.308</v>
      </c>
      <c r="AC281">
        <v>3.69</v>
      </c>
      <c r="AD281">
        <v>7.4269999999999996</v>
      </c>
      <c r="AE281">
        <v>6.6120000000000001</v>
      </c>
      <c r="AF281">
        <v>391</v>
      </c>
      <c r="AG281">
        <v>-1.873</v>
      </c>
      <c r="AH281">
        <v>0.51</v>
      </c>
      <c r="AI281">
        <v>361</v>
      </c>
      <c r="AJ281">
        <v>363</v>
      </c>
      <c r="AK281">
        <v>338</v>
      </c>
      <c r="AL281">
        <v>336</v>
      </c>
      <c r="AM281">
        <v>2.27242609367585</v>
      </c>
      <c r="AN281" t="s">
        <v>2990</v>
      </c>
      <c r="AO281" t="s">
        <v>2991</v>
      </c>
      <c r="AP281" t="s">
        <v>2992</v>
      </c>
      <c r="AQ281" t="s">
        <v>2993</v>
      </c>
      <c r="AR281" t="s">
        <v>2994</v>
      </c>
    </row>
    <row r="282" spans="1:44" x14ac:dyDescent="0.25">
      <c r="A282" t="s">
        <v>487</v>
      </c>
      <c r="B282" t="s">
        <v>488</v>
      </c>
      <c r="C282" t="s">
        <v>117</v>
      </c>
      <c r="D282" t="s">
        <v>118</v>
      </c>
      <c r="E282">
        <v>2.125</v>
      </c>
      <c r="F282" s="6">
        <v>50719</v>
      </c>
      <c r="G282" t="s">
        <v>54</v>
      </c>
      <c r="H282" t="s">
        <v>43</v>
      </c>
      <c r="I282" t="s">
        <v>90</v>
      </c>
      <c r="J282" t="s">
        <v>45</v>
      </c>
      <c r="K282" t="s">
        <v>46</v>
      </c>
      <c r="L282" t="s">
        <v>67</v>
      </c>
      <c r="M282" t="s">
        <v>68</v>
      </c>
      <c r="N282" t="s">
        <v>49</v>
      </c>
      <c r="O282">
        <v>500</v>
      </c>
      <c r="P282">
        <v>75.875</v>
      </c>
      <c r="Q282">
        <v>2.0667810000000002</v>
      </c>
      <c r="R282">
        <v>0.20663999999999999</v>
      </c>
      <c r="S282">
        <v>0</v>
      </c>
      <c r="T282">
        <v>11.804</v>
      </c>
      <c r="U282">
        <v>4.3440000000000003</v>
      </c>
      <c r="V282">
        <v>12.167</v>
      </c>
      <c r="W282">
        <v>4.2949999999999999</v>
      </c>
      <c r="X282">
        <v>130</v>
      </c>
      <c r="Y282">
        <v>78.658000000000001</v>
      </c>
      <c r="Z282">
        <v>1.8919999999999999</v>
      </c>
      <c r="AA282">
        <v>0.20693</v>
      </c>
      <c r="AB282">
        <v>11.978999999999999</v>
      </c>
      <c r="AC282">
        <v>4.0389999999999997</v>
      </c>
      <c r="AD282">
        <v>12.297000000000001</v>
      </c>
      <c r="AE282">
        <v>3.9940000000000002</v>
      </c>
      <c r="AF282">
        <v>139</v>
      </c>
      <c r="AG282">
        <v>-3.238</v>
      </c>
      <c r="AH282">
        <v>1.1539999999999999</v>
      </c>
      <c r="AI282">
        <v>77</v>
      </c>
      <c r="AJ282">
        <v>82</v>
      </c>
      <c r="AK282">
        <v>91</v>
      </c>
      <c r="AL282">
        <v>95</v>
      </c>
      <c r="AM282">
        <v>0.66681830697389399</v>
      </c>
      <c r="AN282" t="s">
        <v>2995</v>
      </c>
      <c r="AO282" t="s">
        <v>2996</v>
      </c>
      <c r="AP282" t="s">
        <v>2997</v>
      </c>
      <c r="AQ282" t="s">
        <v>2998</v>
      </c>
      <c r="AR282" t="s">
        <v>2999</v>
      </c>
    </row>
    <row r="283" spans="1:44" x14ac:dyDescent="0.25">
      <c r="A283" t="s">
        <v>489</v>
      </c>
      <c r="B283" t="s">
        <v>490</v>
      </c>
      <c r="C283" t="s">
        <v>117</v>
      </c>
      <c r="D283" t="s">
        <v>118</v>
      </c>
      <c r="E283">
        <v>1.125</v>
      </c>
      <c r="F283" t="s">
        <v>491</v>
      </c>
      <c r="G283" t="s">
        <v>54</v>
      </c>
      <c r="H283" t="s">
        <v>43</v>
      </c>
      <c r="I283" t="s">
        <v>90</v>
      </c>
      <c r="J283" t="s">
        <v>45</v>
      </c>
      <c r="K283" t="s">
        <v>46</v>
      </c>
      <c r="L283" t="s">
        <v>67</v>
      </c>
      <c r="M283" t="s">
        <v>68</v>
      </c>
      <c r="N283" t="s">
        <v>49</v>
      </c>
      <c r="O283">
        <v>800</v>
      </c>
      <c r="P283">
        <v>73.745800000000003</v>
      </c>
      <c r="Q283">
        <v>0.32274599999999998</v>
      </c>
      <c r="R283">
        <v>0.31419000000000002</v>
      </c>
      <c r="S283">
        <v>0</v>
      </c>
      <c r="T283">
        <v>9.5879999999999992</v>
      </c>
      <c r="U283">
        <v>4.2210000000000001</v>
      </c>
      <c r="V283">
        <v>9.8219999999999992</v>
      </c>
      <c r="W283">
        <v>4.1769999999999996</v>
      </c>
      <c r="X283">
        <v>133</v>
      </c>
      <c r="Y283">
        <v>75.795000000000002</v>
      </c>
      <c r="Z283">
        <v>0.23100000000000001</v>
      </c>
      <c r="AA283">
        <v>0.3125</v>
      </c>
      <c r="AB283">
        <v>9.7080000000000002</v>
      </c>
      <c r="AC283">
        <v>3.9169999999999998</v>
      </c>
      <c r="AD283">
        <v>9.9049999999999994</v>
      </c>
      <c r="AE283">
        <v>3.8780000000000001</v>
      </c>
      <c r="AF283">
        <v>140</v>
      </c>
      <c r="AG283">
        <v>-2.5739999999999998</v>
      </c>
      <c r="AH283">
        <v>0.81699999999999995</v>
      </c>
      <c r="AI283">
        <v>69</v>
      </c>
      <c r="AJ283">
        <v>73</v>
      </c>
      <c r="AK283">
        <v>82</v>
      </c>
      <c r="AL283">
        <v>85</v>
      </c>
      <c r="AM283">
        <v>0.60639109114355305</v>
      </c>
      <c r="AN283" t="s">
        <v>3000</v>
      </c>
      <c r="AO283" t="s">
        <v>3001</v>
      </c>
      <c r="AP283" t="s">
        <v>3002</v>
      </c>
      <c r="AQ283" t="s">
        <v>3003</v>
      </c>
      <c r="AR283" t="s">
        <v>3004</v>
      </c>
    </row>
    <row r="284" spans="1:44" x14ac:dyDescent="0.25">
      <c r="A284" t="s">
        <v>492</v>
      </c>
      <c r="B284" t="s">
        <v>493</v>
      </c>
      <c r="C284" t="s">
        <v>119</v>
      </c>
      <c r="D284" t="s">
        <v>120</v>
      </c>
      <c r="E284">
        <v>0.625</v>
      </c>
      <c r="F284" s="6">
        <v>49591</v>
      </c>
      <c r="G284" t="s">
        <v>54</v>
      </c>
      <c r="H284" t="s">
        <v>43</v>
      </c>
      <c r="I284" t="s">
        <v>55</v>
      </c>
      <c r="J284" t="s">
        <v>45</v>
      </c>
      <c r="K284" t="s">
        <v>46</v>
      </c>
      <c r="L284" t="s">
        <v>115</v>
      </c>
      <c r="M284" t="s">
        <v>121</v>
      </c>
      <c r="N284" t="s">
        <v>49</v>
      </c>
      <c r="O284">
        <v>500</v>
      </c>
      <c r="P284">
        <v>68.764799999999994</v>
      </c>
      <c r="Q284">
        <v>3.5860999999999997E-2</v>
      </c>
      <c r="R284">
        <v>0.18240000000000001</v>
      </c>
      <c r="S284">
        <v>0</v>
      </c>
      <c r="T284">
        <v>10.997</v>
      </c>
      <c r="U284">
        <v>3.9569999999999999</v>
      </c>
      <c r="V284">
        <v>11.287000000000001</v>
      </c>
      <c r="W284">
        <v>3.919</v>
      </c>
      <c r="X284">
        <v>101</v>
      </c>
      <c r="Y284">
        <v>71.376000000000005</v>
      </c>
      <c r="Z284">
        <v>0.61</v>
      </c>
      <c r="AA284">
        <v>0.18493000000000001</v>
      </c>
      <c r="AB284">
        <v>11.03</v>
      </c>
      <c r="AC284">
        <v>3.6</v>
      </c>
      <c r="AD284">
        <v>11.271000000000001</v>
      </c>
      <c r="AE284">
        <v>3.5670000000000002</v>
      </c>
      <c r="AF284">
        <v>104</v>
      </c>
      <c r="AG284">
        <v>-3.556</v>
      </c>
      <c r="AH284">
        <v>0.39200000000000002</v>
      </c>
      <c r="AI284">
        <v>44</v>
      </c>
      <c r="AJ284">
        <v>44</v>
      </c>
      <c r="AK284">
        <v>55</v>
      </c>
      <c r="AL284">
        <v>53</v>
      </c>
      <c r="AM284">
        <v>0.34078101583633502</v>
      </c>
      <c r="AN284" t="s">
        <v>3005</v>
      </c>
      <c r="AO284" t="s">
        <v>3006</v>
      </c>
      <c r="AP284" t="s">
        <v>3007</v>
      </c>
      <c r="AQ284" t="s">
        <v>3008</v>
      </c>
      <c r="AR284" t="s">
        <v>3009</v>
      </c>
    </row>
    <row r="285" spans="1:44" x14ac:dyDescent="0.25">
      <c r="A285" t="s">
        <v>494</v>
      </c>
      <c r="B285" t="s">
        <v>495</v>
      </c>
      <c r="C285" t="s">
        <v>124</v>
      </c>
      <c r="D285" t="s">
        <v>125</v>
      </c>
      <c r="E285">
        <v>1</v>
      </c>
      <c r="F285" s="6">
        <v>48621</v>
      </c>
      <c r="G285" t="s">
        <v>84</v>
      </c>
      <c r="H285" t="s">
        <v>43</v>
      </c>
      <c r="I285" t="s">
        <v>100</v>
      </c>
      <c r="J285" t="s">
        <v>45</v>
      </c>
      <c r="K285" t="s">
        <v>101</v>
      </c>
      <c r="L285" t="s">
        <v>101</v>
      </c>
      <c r="M285" t="s">
        <v>102</v>
      </c>
      <c r="N285" t="s">
        <v>49</v>
      </c>
      <c r="O285">
        <v>500</v>
      </c>
      <c r="P285">
        <v>69.656000000000006</v>
      </c>
      <c r="Q285">
        <v>0.91232899999999995</v>
      </c>
      <c r="R285">
        <v>0.18709000000000001</v>
      </c>
      <c r="S285">
        <v>0</v>
      </c>
      <c r="T285">
        <v>8.9730000000000008</v>
      </c>
      <c r="U285">
        <v>4.88</v>
      </c>
      <c r="V285">
        <v>9.2149999999999999</v>
      </c>
      <c r="W285">
        <v>4.8220000000000001</v>
      </c>
      <c r="X285">
        <v>200</v>
      </c>
      <c r="Y285">
        <v>72.021000000000001</v>
      </c>
      <c r="Z285">
        <v>0.83</v>
      </c>
      <c r="AA285">
        <v>0.18715000000000001</v>
      </c>
      <c r="AB285">
        <v>9.1010000000000009</v>
      </c>
      <c r="AC285">
        <v>4.4859999999999998</v>
      </c>
      <c r="AD285">
        <v>9.3079999999999998</v>
      </c>
      <c r="AE285">
        <v>4.4370000000000003</v>
      </c>
      <c r="AF285">
        <v>199</v>
      </c>
      <c r="AG285">
        <v>-3.1339999999999999</v>
      </c>
      <c r="AH285">
        <v>2.1999999999999999E-2</v>
      </c>
      <c r="AI285">
        <v>120</v>
      </c>
      <c r="AJ285">
        <v>118</v>
      </c>
      <c r="AK285">
        <v>147</v>
      </c>
      <c r="AL285">
        <v>142</v>
      </c>
      <c r="AM285">
        <v>1.0434715242888599</v>
      </c>
      <c r="AN285" t="s">
        <v>3010</v>
      </c>
      <c r="AO285" t="s">
        <v>3011</v>
      </c>
      <c r="AP285" t="s">
        <v>3012</v>
      </c>
      <c r="AQ285" t="s">
        <v>3013</v>
      </c>
      <c r="AR285" t="s">
        <v>3014</v>
      </c>
    </row>
    <row r="286" spans="1:44" x14ac:dyDescent="0.25">
      <c r="A286" t="s">
        <v>496</v>
      </c>
      <c r="B286" t="s">
        <v>497</v>
      </c>
      <c r="C286" t="s">
        <v>124</v>
      </c>
      <c r="D286" t="s">
        <v>125</v>
      </c>
      <c r="E286">
        <v>4.375</v>
      </c>
      <c r="F286" s="6">
        <v>49005</v>
      </c>
      <c r="G286" t="s">
        <v>84</v>
      </c>
      <c r="H286" t="s">
        <v>43</v>
      </c>
      <c r="I286" t="s">
        <v>100</v>
      </c>
      <c r="J286" t="s">
        <v>45</v>
      </c>
      <c r="K286" t="s">
        <v>101</v>
      </c>
      <c r="L286" t="s">
        <v>101</v>
      </c>
      <c r="M286" t="s">
        <v>102</v>
      </c>
      <c r="N286" t="s">
        <v>49</v>
      </c>
      <c r="O286">
        <v>500</v>
      </c>
      <c r="P286">
        <v>95.67</v>
      </c>
      <c r="Q286">
        <v>2.8767119999999999</v>
      </c>
      <c r="R286">
        <v>0.26125999999999999</v>
      </c>
      <c r="S286">
        <v>0</v>
      </c>
      <c r="T286">
        <v>7.8620000000000001</v>
      </c>
      <c r="U286">
        <v>4.9160000000000004</v>
      </c>
      <c r="V286">
        <v>4.5789999999999997</v>
      </c>
      <c r="W286">
        <v>4.1280000000000001</v>
      </c>
      <c r="X286">
        <v>130</v>
      </c>
      <c r="Y286">
        <v>98.698999999999998</v>
      </c>
      <c r="Z286">
        <v>2.5169999999999999</v>
      </c>
      <c r="AA286">
        <v>0.26001999999999997</v>
      </c>
      <c r="AB286">
        <v>8.0069999999999997</v>
      </c>
      <c r="AC286">
        <v>4.5309999999999997</v>
      </c>
      <c r="AD286">
        <v>2.6259999999999999</v>
      </c>
      <c r="AE286">
        <v>2.948</v>
      </c>
      <c r="AF286">
        <v>49</v>
      </c>
      <c r="AG286">
        <v>-2.637</v>
      </c>
      <c r="AH286">
        <v>-2.0430000000000001</v>
      </c>
      <c r="AI286">
        <v>52</v>
      </c>
      <c r="AJ286">
        <v>-26</v>
      </c>
      <c r="AK286">
        <v>61</v>
      </c>
      <c r="AL286">
        <v>-33</v>
      </c>
      <c r="AM286">
        <v>0.14674783082551801</v>
      </c>
      <c r="AN286" t="s">
        <v>3015</v>
      </c>
      <c r="AO286" t="s">
        <v>3016</v>
      </c>
      <c r="AP286" t="s">
        <v>3017</v>
      </c>
      <c r="AQ286" t="s">
        <v>3018</v>
      </c>
      <c r="AR286" t="s">
        <v>3019</v>
      </c>
    </row>
    <row r="287" spans="1:44" x14ac:dyDescent="0.25">
      <c r="A287" t="s">
        <v>498</v>
      </c>
      <c r="B287" t="s">
        <v>499</v>
      </c>
      <c r="C287" t="s">
        <v>132</v>
      </c>
      <c r="D287" t="s">
        <v>133</v>
      </c>
      <c r="E287">
        <v>2.375</v>
      </c>
      <c r="F287" s="6">
        <v>51385</v>
      </c>
      <c r="G287" t="s">
        <v>89</v>
      </c>
      <c r="H287" t="s">
        <v>43</v>
      </c>
      <c r="I287" t="s">
        <v>90</v>
      </c>
      <c r="J287" t="s">
        <v>45</v>
      </c>
      <c r="K287" t="s">
        <v>46</v>
      </c>
      <c r="L287" t="s">
        <v>62</v>
      </c>
      <c r="M287" t="s">
        <v>134</v>
      </c>
      <c r="N287" t="s">
        <v>49</v>
      </c>
      <c r="O287">
        <v>1000</v>
      </c>
      <c r="P287">
        <v>74.421999999999997</v>
      </c>
      <c r="Q287">
        <v>0.73975400000000002</v>
      </c>
      <c r="R287">
        <v>0.39853</v>
      </c>
      <c r="S287">
        <v>0</v>
      </c>
      <c r="T287">
        <v>12.727</v>
      </c>
      <c r="U287">
        <v>4.6029999999999998</v>
      </c>
      <c r="V287">
        <v>13.141</v>
      </c>
      <c r="W287">
        <v>4.548</v>
      </c>
      <c r="X287">
        <v>153</v>
      </c>
      <c r="Y287">
        <v>78.549000000000007</v>
      </c>
      <c r="Z287">
        <v>0.54500000000000004</v>
      </c>
      <c r="AA287">
        <v>0.40638999999999997</v>
      </c>
      <c r="AB287">
        <v>12.965</v>
      </c>
      <c r="AC287">
        <v>4.1790000000000003</v>
      </c>
      <c r="AD287">
        <v>13.321</v>
      </c>
      <c r="AE287">
        <v>4.13</v>
      </c>
      <c r="AF287">
        <v>151</v>
      </c>
      <c r="AG287">
        <v>-4.9720000000000004</v>
      </c>
      <c r="AH287">
        <v>-0.14199999999999999</v>
      </c>
      <c r="AI287">
        <v>99</v>
      </c>
      <c r="AJ287">
        <v>96</v>
      </c>
      <c r="AK287">
        <v>118</v>
      </c>
      <c r="AL287">
        <v>111</v>
      </c>
      <c r="AM287">
        <v>0.92135512462865099</v>
      </c>
      <c r="AN287" t="s">
        <v>3020</v>
      </c>
      <c r="AO287" t="s">
        <v>3021</v>
      </c>
      <c r="AP287" t="s">
        <v>3022</v>
      </c>
      <c r="AQ287" t="s">
        <v>3023</v>
      </c>
      <c r="AR287" t="s">
        <v>3024</v>
      </c>
    </row>
    <row r="288" spans="1:44" x14ac:dyDescent="0.25">
      <c r="A288" t="s">
        <v>500</v>
      </c>
      <c r="B288" t="s">
        <v>501</v>
      </c>
      <c r="C288" t="s">
        <v>147</v>
      </c>
      <c r="D288" t="s">
        <v>146</v>
      </c>
      <c r="E288">
        <v>0.5</v>
      </c>
      <c r="F288" t="s">
        <v>502</v>
      </c>
      <c r="G288" t="s">
        <v>148</v>
      </c>
      <c r="H288" t="s">
        <v>43</v>
      </c>
      <c r="I288" t="s">
        <v>55</v>
      </c>
      <c r="J288" t="s">
        <v>45</v>
      </c>
      <c r="K288" t="s">
        <v>56</v>
      </c>
      <c r="L288" t="s">
        <v>91</v>
      </c>
      <c r="M288" t="s">
        <v>106</v>
      </c>
      <c r="N288" t="s">
        <v>49</v>
      </c>
      <c r="O288">
        <v>500</v>
      </c>
      <c r="P288">
        <v>71.698009999999996</v>
      </c>
      <c r="Q288">
        <v>0.42876700000000001</v>
      </c>
      <c r="R288">
        <v>0.19122</v>
      </c>
      <c r="S288">
        <v>0</v>
      </c>
      <c r="T288">
        <v>9.4320000000000004</v>
      </c>
      <c r="U288">
        <v>3.9390000000000001</v>
      </c>
      <c r="V288">
        <v>9.641</v>
      </c>
      <c r="W288">
        <v>3.9009999999999998</v>
      </c>
      <c r="X288">
        <v>108</v>
      </c>
      <c r="Y288">
        <v>74.537999999999997</v>
      </c>
      <c r="Z288">
        <v>0.38800000000000001</v>
      </c>
      <c r="AA288">
        <v>0.19248000000000001</v>
      </c>
      <c r="AB288">
        <v>9.56</v>
      </c>
      <c r="AC288">
        <v>3.5059999999999998</v>
      </c>
      <c r="AD288">
        <v>9.7240000000000002</v>
      </c>
      <c r="AE288">
        <v>3.4750000000000001</v>
      </c>
      <c r="AF288">
        <v>102</v>
      </c>
      <c r="AG288">
        <v>-3.7360000000000002</v>
      </c>
      <c r="AH288">
        <v>-0.41199999999999998</v>
      </c>
      <c r="AI288">
        <v>46</v>
      </c>
      <c r="AJ288">
        <v>39</v>
      </c>
      <c r="AK288">
        <v>55</v>
      </c>
      <c r="AL288">
        <v>46</v>
      </c>
      <c r="AM288">
        <v>0.35519597129394898</v>
      </c>
      <c r="AN288" t="s">
        <v>3025</v>
      </c>
      <c r="AO288" t="s">
        <v>3026</v>
      </c>
      <c r="AP288" t="s">
        <v>3027</v>
      </c>
      <c r="AQ288" t="s">
        <v>3028</v>
      </c>
      <c r="AR288" t="s">
        <v>3029</v>
      </c>
    </row>
    <row r="289" spans="1:44" x14ac:dyDescent="0.25">
      <c r="A289" t="s">
        <v>503</v>
      </c>
      <c r="B289" t="s">
        <v>504</v>
      </c>
      <c r="C289" t="s">
        <v>153</v>
      </c>
      <c r="D289" t="s">
        <v>154</v>
      </c>
      <c r="E289">
        <v>4.125</v>
      </c>
      <c r="F289" s="6">
        <v>49134</v>
      </c>
      <c r="G289" t="s">
        <v>42</v>
      </c>
      <c r="H289" t="s">
        <v>43</v>
      </c>
      <c r="I289" t="s">
        <v>55</v>
      </c>
      <c r="J289" t="s">
        <v>45</v>
      </c>
      <c r="K289" t="s">
        <v>101</v>
      </c>
      <c r="L289" t="s">
        <v>101</v>
      </c>
      <c r="M289" t="s">
        <v>109</v>
      </c>
      <c r="N289" t="s">
        <v>49</v>
      </c>
      <c r="O289">
        <v>700</v>
      </c>
      <c r="P289">
        <v>97.1614</v>
      </c>
      <c r="Q289">
        <v>0.27049200000000001</v>
      </c>
      <c r="R289">
        <v>0.36163000000000001</v>
      </c>
      <c r="S289">
        <v>0</v>
      </c>
      <c r="T289">
        <v>8.58</v>
      </c>
      <c r="U289">
        <v>4.4580000000000002</v>
      </c>
      <c r="V289">
        <v>8.7520000000000007</v>
      </c>
      <c r="W289">
        <v>4.3959999999999999</v>
      </c>
      <c r="X289">
        <v>155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101</v>
      </c>
      <c r="AJ289">
        <v>0</v>
      </c>
      <c r="AK289">
        <v>103</v>
      </c>
      <c r="AL289">
        <v>0</v>
      </c>
      <c r="AM289">
        <v>0.56887744292318598</v>
      </c>
      <c r="AN289" t="s">
        <v>3030</v>
      </c>
      <c r="AO289" t="s">
        <v>3031</v>
      </c>
      <c r="AP289" t="s">
        <v>3032</v>
      </c>
      <c r="AQ289" t="s">
        <v>3033</v>
      </c>
      <c r="AR289" t="s">
        <v>3034</v>
      </c>
    </row>
    <row r="290" spans="1:44" x14ac:dyDescent="0.25">
      <c r="A290" t="s">
        <v>505</v>
      </c>
      <c r="B290" t="s">
        <v>506</v>
      </c>
      <c r="C290" t="s">
        <v>161</v>
      </c>
      <c r="D290" t="s">
        <v>162</v>
      </c>
      <c r="E290">
        <v>2.75</v>
      </c>
      <c r="F290" t="s">
        <v>507</v>
      </c>
      <c r="G290" t="s">
        <v>42</v>
      </c>
      <c r="H290" t="s">
        <v>43</v>
      </c>
      <c r="I290" t="s">
        <v>55</v>
      </c>
      <c r="J290" t="s">
        <v>45</v>
      </c>
      <c r="K290" t="s">
        <v>46</v>
      </c>
      <c r="L290" t="s">
        <v>122</v>
      </c>
      <c r="M290" t="s">
        <v>141</v>
      </c>
      <c r="N290" t="s">
        <v>49</v>
      </c>
      <c r="O290">
        <v>500</v>
      </c>
      <c r="P290">
        <v>72.864000000000004</v>
      </c>
      <c r="Q290">
        <v>1.450137</v>
      </c>
      <c r="R290">
        <v>0.19702</v>
      </c>
      <c r="S290">
        <v>0</v>
      </c>
      <c r="T290">
        <v>10.824999999999999</v>
      </c>
      <c r="U290">
        <v>5.5190000000000001</v>
      </c>
      <c r="V290">
        <v>11.211</v>
      </c>
      <c r="W290">
        <v>5.4450000000000003</v>
      </c>
      <c r="X290">
        <v>247</v>
      </c>
      <c r="Y290">
        <v>73.135000000000005</v>
      </c>
      <c r="Z290">
        <v>1.2250000000000001</v>
      </c>
      <c r="AA290">
        <v>0.19103000000000001</v>
      </c>
      <c r="AB290">
        <v>10.917</v>
      </c>
      <c r="AC290">
        <v>5.4729999999999999</v>
      </c>
      <c r="AD290">
        <v>11.278</v>
      </c>
      <c r="AE290">
        <v>5.4</v>
      </c>
      <c r="AF290">
        <v>281</v>
      </c>
      <c r="AG290">
        <v>-6.2E-2</v>
      </c>
      <c r="AH290">
        <v>3.9089999999999998</v>
      </c>
      <c r="AI290">
        <v>170</v>
      </c>
      <c r="AJ290">
        <v>196</v>
      </c>
      <c r="AK290">
        <v>206</v>
      </c>
      <c r="AL290">
        <v>235</v>
      </c>
      <c r="AM290">
        <v>1.5778968435426299</v>
      </c>
      <c r="AN290" t="s">
        <v>3035</v>
      </c>
      <c r="AO290" t="s">
        <v>3036</v>
      </c>
      <c r="AP290" t="s">
        <v>3037</v>
      </c>
      <c r="AQ290" t="s">
        <v>3038</v>
      </c>
      <c r="AR290" t="s">
        <v>3039</v>
      </c>
    </row>
    <row r="291" spans="1:44" x14ac:dyDescent="0.25">
      <c r="A291" t="s">
        <v>508</v>
      </c>
      <c r="B291" t="s">
        <v>509</v>
      </c>
      <c r="C291" t="s">
        <v>161</v>
      </c>
      <c r="D291" t="s">
        <v>162</v>
      </c>
      <c r="E291">
        <v>1</v>
      </c>
      <c r="F291" t="s">
        <v>510</v>
      </c>
      <c r="G291" t="s">
        <v>42</v>
      </c>
      <c r="H291" t="s">
        <v>43</v>
      </c>
      <c r="I291" t="s">
        <v>55</v>
      </c>
      <c r="J291" t="s">
        <v>45</v>
      </c>
      <c r="K291" t="s">
        <v>46</v>
      </c>
      <c r="L291" t="s">
        <v>122</v>
      </c>
      <c r="M291" t="s">
        <v>141</v>
      </c>
      <c r="N291" t="s">
        <v>49</v>
      </c>
      <c r="O291">
        <v>500</v>
      </c>
      <c r="P291">
        <v>50.613199999999999</v>
      </c>
      <c r="Q291">
        <v>0.67397300000000004</v>
      </c>
      <c r="R291">
        <v>0.13597000000000001</v>
      </c>
      <c r="S291">
        <v>0</v>
      </c>
      <c r="T291">
        <v>14.286</v>
      </c>
      <c r="U291">
        <v>5.4889999999999999</v>
      </c>
      <c r="V291">
        <v>14.875</v>
      </c>
      <c r="W291">
        <v>5.4160000000000004</v>
      </c>
      <c r="X291">
        <v>238</v>
      </c>
      <c r="Y291">
        <v>51.320999999999998</v>
      </c>
      <c r="Z291">
        <v>0.59199999999999997</v>
      </c>
      <c r="AA291">
        <v>0.13336000000000001</v>
      </c>
      <c r="AB291">
        <v>14.403</v>
      </c>
      <c r="AC291">
        <v>5.3739999999999997</v>
      </c>
      <c r="AD291">
        <v>14.946999999999999</v>
      </c>
      <c r="AE291">
        <v>5.3040000000000003</v>
      </c>
      <c r="AF291">
        <v>267</v>
      </c>
      <c r="AG291">
        <v>-1.206</v>
      </c>
      <c r="AH291">
        <v>4.319</v>
      </c>
      <c r="AI291">
        <v>141</v>
      </c>
      <c r="AJ291">
        <v>159</v>
      </c>
      <c r="AK291">
        <v>206</v>
      </c>
      <c r="AL291">
        <v>230</v>
      </c>
      <c r="AM291">
        <v>1.5943973963407401</v>
      </c>
      <c r="AN291" t="s">
        <v>3040</v>
      </c>
      <c r="AO291" t="s">
        <v>3041</v>
      </c>
      <c r="AP291" t="s">
        <v>3042</v>
      </c>
      <c r="AQ291" t="s">
        <v>3043</v>
      </c>
      <c r="AR291" t="s">
        <v>3044</v>
      </c>
    </row>
    <row r="292" spans="1:44" x14ac:dyDescent="0.25">
      <c r="A292" t="s">
        <v>511</v>
      </c>
      <c r="B292" t="s">
        <v>512</v>
      </c>
      <c r="C292" t="s">
        <v>161</v>
      </c>
      <c r="D292" t="s">
        <v>162</v>
      </c>
      <c r="E292">
        <v>1.125</v>
      </c>
      <c r="F292" t="s">
        <v>513</v>
      </c>
      <c r="G292" t="s">
        <v>42</v>
      </c>
      <c r="H292" t="s">
        <v>43</v>
      </c>
      <c r="I292" t="s">
        <v>55</v>
      </c>
      <c r="J292" t="s">
        <v>45</v>
      </c>
      <c r="K292" t="s">
        <v>46</v>
      </c>
      <c r="L292" t="s">
        <v>122</v>
      </c>
      <c r="M292" t="s">
        <v>141</v>
      </c>
      <c r="N292" t="s">
        <v>49</v>
      </c>
      <c r="O292">
        <v>500</v>
      </c>
      <c r="P292">
        <v>65.470799999999997</v>
      </c>
      <c r="Q292">
        <v>5.2254000000000002E-2</v>
      </c>
      <c r="R292">
        <v>0.17371</v>
      </c>
      <c r="S292">
        <v>0</v>
      </c>
      <c r="T292">
        <v>9.66</v>
      </c>
      <c r="U292">
        <v>5.3780000000000001</v>
      </c>
      <c r="V292">
        <v>9.9659999999999993</v>
      </c>
      <c r="W292">
        <v>5.3079999999999998</v>
      </c>
      <c r="X292">
        <v>245</v>
      </c>
      <c r="Y292">
        <v>64.977999999999994</v>
      </c>
      <c r="Z292">
        <v>1.085</v>
      </c>
      <c r="AA292">
        <v>0.16972000000000001</v>
      </c>
      <c r="AB292">
        <v>9.5670000000000002</v>
      </c>
      <c r="AC292">
        <v>5.4260000000000002</v>
      </c>
      <c r="AD292">
        <v>9.8510000000000009</v>
      </c>
      <c r="AE292">
        <v>5.3540000000000001</v>
      </c>
      <c r="AF292">
        <v>287</v>
      </c>
      <c r="AG292">
        <v>0.88600000000000001</v>
      </c>
      <c r="AH292">
        <v>4.2610000000000001</v>
      </c>
      <c r="AI292">
        <v>153</v>
      </c>
      <c r="AJ292">
        <v>183</v>
      </c>
      <c r="AK292">
        <v>195</v>
      </c>
      <c r="AL292">
        <v>233</v>
      </c>
      <c r="AM292">
        <v>1.51943082281915</v>
      </c>
      <c r="AN292" t="s">
        <v>3030</v>
      </c>
      <c r="AO292" t="s">
        <v>3031</v>
      </c>
      <c r="AP292" t="s">
        <v>3032</v>
      </c>
      <c r="AQ292" t="s">
        <v>3033</v>
      </c>
      <c r="AR292" t="s">
        <v>3034</v>
      </c>
    </row>
    <row r="293" spans="1:44" x14ac:dyDescent="0.25">
      <c r="A293" t="s">
        <v>514</v>
      </c>
      <c r="B293" t="s">
        <v>515</v>
      </c>
      <c r="C293" t="s">
        <v>161</v>
      </c>
      <c r="D293" t="s">
        <v>162</v>
      </c>
      <c r="E293">
        <v>1.625</v>
      </c>
      <c r="F293" s="6">
        <v>50961</v>
      </c>
      <c r="G293" t="s">
        <v>42</v>
      </c>
      <c r="H293" t="s">
        <v>43</v>
      </c>
      <c r="I293" t="s">
        <v>55</v>
      </c>
      <c r="J293" t="s">
        <v>45</v>
      </c>
      <c r="K293" t="s">
        <v>46</v>
      </c>
      <c r="L293" t="s">
        <v>122</v>
      </c>
      <c r="M293" t="s">
        <v>141</v>
      </c>
      <c r="N293" t="s">
        <v>49</v>
      </c>
      <c r="O293">
        <v>500</v>
      </c>
      <c r="P293">
        <v>59.669400000000003</v>
      </c>
      <c r="Q293">
        <v>1.5982879999999999</v>
      </c>
      <c r="R293">
        <v>0.16242999999999999</v>
      </c>
      <c r="S293">
        <v>0</v>
      </c>
      <c r="T293">
        <v>12.513999999999999</v>
      </c>
      <c r="U293">
        <v>5.4690000000000003</v>
      </c>
      <c r="V293">
        <v>13.006</v>
      </c>
      <c r="W293">
        <v>5.3959999999999999</v>
      </c>
      <c r="X293">
        <v>238</v>
      </c>
      <c r="Y293">
        <v>60.030999999999999</v>
      </c>
      <c r="Z293">
        <v>1.4650000000000001</v>
      </c>
      <c r="AA293">
        <v>0.15798000000000001</v>
      </c>
      <c r="AB293">
        <v>12.614000000000001</v>
      </c>
      <c r="AC293">
        <v>5.4050000000000002</v>
      </c>
      <c r="AD293">
        <v>13.076000000000001</v>
      </c>
      <c r="AE293">
        <v>5.3330000000000002</v>
      </c>
      <c r="AF293">
        <v>271</v>
      </c>
      <c r="AG293">
        <v>-0.371</v>
      </c>
      <c r="AH293">
        <v>4.3609999999999998</v>
      </c>
      <c r="AI293">
        <v>150</v>
      </c>
      <c r="AJ293">
        <v>172</v>
      </c>
      <c r="AK293">
        <v>202</v>
      </c>
      <c r="AL293">
        <v>230</v>
      </c>
      <c r="AM293">
        <v>1.54318625411403</v>
      </c>
      <c r="AN293" t="s">
        <v>3045</v>
      </c>
      <c r="AO293" t="s">
        <v>3046</v>
      </c>
      <c r="AP293" t="s">
        <v>3047</v>
      </c>
      <c r="AQ293" t="s">
        <v>3048</v>
      </c>
      <c r="AR293" t="s">
        <v>3049</v>
      </c>
    </row>
    <row r="294" spans="1:44" x14ac:dyDescent="0.25">
      <c r="A294" t="s">
        <v>516</v>
      </c>
      <c r="B294" t="s">
        <v>517</v>
      </c>
      <c r="C294" t="s">
        <v>163</v>
      </c>
      <c r="D294" t="s">
        <v>162</v>
      </c>
      <c r="E294">
        <v>1.625</v>
      </c>
      <c r="F294" s="6">
        <v>55162</v>
      </c>
      <c r="G294" t="s">
        <v>42</v>
      </c>
      <c r="H294" t="s">
        <v>43</v>
      </c>
      <c r="I294" t="s">
        <v>55</v>
      </c>
      <c r="J294" t="s">
        <v>45</v>
      </c>
      <c r="K294" t="s">
        <v>46</v>
      </c>
      <c r="L294" t="s">
        <v>122</v>
      </c>
      <c r="M294" t="s">
        <v>141</v>
      </c>
      <c r="N294" t="s">
        <v>49</v>
      </c>
      <c r="O294">
        <v>750</v>
      </c>
      <c r="P294">
        <v>47.500999999999998</v>
      </c>
      <c r="Q294">
        <v>0.13319700000000001</v>
      </c>
      <c r="R294">
        <v>0.18942999999999999</v>
      </c>
      <c r="S294">
        <v>0</v>
      </c>
      <c r="T294">
        <v>18.629000000000001</v>
      </c>
      <c r="U294">
        <v>5.25</v>
      </c>
      <c r="V294">
        <v>19.196999999999999</v>
      </c>
      <c r="W294">
        <v>5.1820000000000004</v>
      </c>
      <c r="X294">
        <v>223</v>
      </c>
      <c r="Y294">
        <v>47.546999999999997</v>
      </c>
      <c r="Z294">
        <v>0</v>
      </c>
      <c r="AA294">
        <v>0.18321999999999999</v>
      </c>
      <c r="AB294">
        <v>18.72</v>
      </c>
      <c r="AC294">
        <v>5.2370000000000001</v>
      </c>
      <c r="AD294">
        <v>19.25</v>
      </c>
      <c r="AE294">
        <v>5.17</v>
      </c>
      <c r="AF294">
        <v>263</v>
      </c>
      <c r="AG294">
        <v>0.184</v>
      </c>
      <c r="AH294">
        <v>7.5350000000000001</v>
      </c>
      <c r="AI294">
        <v>137</v>
      </c>
      <c r="AJ294">
        <v>161</v>
      </c>
      <c r="AK294">
        <v>209</v>
      </c>
      <c r="AL294">
        <v>243</v>
      </c>
      <c r="AM294">
        <v>1.48788760163413</v>
      </c>
      <c r="AN294" t="s">
        <v>3050</v>
      </c>
      <c r="AO294" t="s">
        <v>3051</v>
      </c>
      <c r="AP294" t="s">
        <v>3052</v>
      </c>
      <c r="AQ294" t="s">
        <v>3053</v>
      </c>
      <c r="AR294" t="s">
        <v>3054</v>
      </c>
    </row>
    <row r="295" spans="1:44" x14ac:dyDescent="0.25">
      <c r="A295" t="s">
        <v>518</v>
      </c>
      <c r="B295" t="s">
        <v>519</v>
      </c>
      <c r="C295" t="s">
        <v>163</v>
      </c>
      <c r="D295" t="s">
        <v>162</v>
      </c>
      <c r="E295">
        <v>1.5</v>
      </c>
      <c r="F295" t="s">
        <v>520</v>
      </c>
      <c r="G295" t="s">
        <v>42</v>
      </c>
      <c r="H295" t="s">
        <v>43</v>
      </c>
      <c r="I295" t="s">
        <v>55</v>
      </c>
      <c r="J295" t="s">
        <v>45</v>
      </c>
      <c r="K295" t="s">
        <v>46</v>
      </c>
      <c r="L295" t="s">
        <v>122</v>
      </c>
      <c r="M295" t="s">
        <v>141</v>
      </c>
      <c r="N295" t="s">
        <v>49</v>
      </c>
      <c r="O295">
        <v>500</v>
      </c>
      <c r="P295">
        <v>54.494</v>
      </c>
      <c r="Q295">
        <v>0.44672099999999998</v>
      </c>
      <c r="R295">
        <v>0.14566000000000001</v>
      </c>
      <c r="S295">
        <v>0</v>
      </c>
      <c r="T295">
        <v>13.848000000000001</v>
      </c>
      <c r="U295">
        <v>5.625</v>
      </c>
      <c r="V295">
        <v>14.407</v>
      </c>
      <c r="W295">
        <v>5.548</v>
      </c>
      <c r="X295">
        <v>252</v>
      </c>
      <c r="Y295">
        <v>54.997999999999998</v>
      </c>
      <c r="Z295">
        <v>0.32400000000000001</v>
      </c>
      <c r="AA295">
        <v>0.14212</v>
      </c>
      <c r="AB295">
        <v>13.957000000000001</v>
      </c>
      <c r="AC295">
        <v>5.5430000000000001</v>
      </c>
      <c r="AD295">
        <v>14.478</v>
      </c>
      <c r="AE295">
        <v>5.468</v>
      </c>
      <c r="AF295">
        <v>284</v>
      </c>
      <c r="AG295">
        <v>-0.68799999999999994</v>
      </c>
      <c r="AH295">
        <v>4.6470000000000002</v>
      </c>
      <c r="AI295">
        <v>156</v>
      </c>
      <c r="AJ295">
        <v>177</v>
      </c>
      <c r="AK295">
        <v>220</v>
      </c>
      <c r="AL295">
        <v>247</v>
      </c>
      <c r="AM295">
        <v>1.7122355535195599</v>
      </c>
      <c r="AN295" t="s">
        <v>3055</v>
      </c>
      <c r="AO295" t="s">
        <v>3056</v>
      </c>
      <c r="AP295" t="s">
        <v>3057</v>
      </c>
      <c r="AQ295" t="s">
        <v>3058</v>
      </c>
      <c r="AR295" t="s">
        <v>3059</v>
      </c>
    </row>
    <row r="296" spans="1:44" x14ac:dyDescent="0.25">
      <c r="A296" t="s">
        <v>521</v>
      </c>
      <c r="B296" t="s">
        <v>522</v>
      </c>
      <c r="C296" t="s">
        <v>169</v>
      </c>
      <c r="D296" t="s">
        <v>170</v>
      </c>
      <c r="E296">
        <v>4</v>
      </c>
      <c r="F296" s="6">
        <v>49371</v>
      </c>
      <c r="G296" t="s">
        <v>89</v>
      </c>
      <c r="H296" t="s">
        <v>43</v>
      </c>
      <c r="I296" t="s">
        <v>51</v>
      </c>
      <c r="J296" t="s">
        <v>45</v>
      </c>
      <c r="K296" t="s">
        <v>46</v>
      </c>
      <c r="L296" t="s">
        <v>47</v>
      </c>
      <c r="M296" t="s">
        <v>131</v>
      </c>
      <c r="N296" t="s">
        <v>49</v>
      </c>
      <c r="O296">
        <v>700</v>
      </c>
      <c r="P296">
        <v>97.075119999999998</v>
      </c>
      <c r="Q296">
        <v>2.3169400000000002</v>
      </c>
      <c r="R296">
        <v>0.36890000000000001</v>
      </c>
      <c r="S296">
        <v>0</v>
      </c>
      <c r="T296">
        <v>8.7620000000000005</v>
      </c>
      <c r="U296">
        <v>4.3280000000000003</v>
      </c>
      <c r="V296">
        <v>8.9420000000000002</v>
      </c>
      <c r="W296">
        <v>4.2690000000000001</v>
      </c>
      <c r="X296">
        <v>140</v>
      </c>
      <c r="Y296">
        <v>100.608</v>
      </c>
      <c r="Z296">
        <v>1.9890000000000001</v>
      </c>
      <c r="AA296">
        <v>0.36899999999999999</v>
      </c>
      <c r="AB296">
        <v>8.7669999999999995</v>
      </c>
      <c r="AC296">
        <v>3.931</v>
      </c>
      <c r="AD296">
        <v>9.0619999999999994</v>
      </c>
      <c r="AE296">
        <v>3.8759999999999999</v>
      </c>
      <c r="AF296">
        <v>137</v>
      </c>
      <c r="AG296">
        <v>-3.1240000000000001</v>
      </c>
      <c r="AH296">
        <v>-7.6999999999999999E-2</v>
      </c>
      <c r="AI296">
        <v>88</v>
      </c>
      <c r="AJ296">
        <v>83</v>
      </c>
      <c r="AK296">
        <v>90</v>
      </c>
      <c r="AL296">
        <v>83</v>
      </c>
      <c r="AM296">
        <v>0.662386208415915</v>
      </c>
      <c r="AN296" t="s">
        <v>3060</v>
      </c>
      <c r="AO296" t="s">
        <v>3061</v>
      </c>
      <c r="AP296" t="s">
        <v>3062</v>
      </c>
      <c r="AQ296" t="s">
        <v>3063</v>
      </c>
      <c r="AR296" t="s">
        <v>3064</v>
      </c>
    </row>
    <row r="297" spans="1:44" x14ac:dyDescent="0.25">
      <c r="A297" t="s">
        <v>523</v>
      </c>
      <c r="B297" t="s">
        <v>524</v>
      </c>
      <c r="C297" t="s">
        <v>176</v>
      </c>
      <c r="D297" t="s">
        <v>177</v>
      </c>
      <c r="E297">
        <v>7</v>
      </c>
      <c r="F297" s="6">
        <v>48772</v>
      </c>
      <c r="G297" t="s">
        <v>58</v>
      </c>
      <c r="H297" t="s">
        <v>43</v>
      </c>
      <c r="I297" t="s">
        <v>81</v>
      </c>
      <c r="J297" t="s">
        <v>45</v>
      </c>
      <c r="K297" t="s">
        <v>56</v>
      </c>
      <c r="L297" t="s">
        <v>91</v>
      </c>
      <c r="M297" t="s">
        <v>106</v>
      </c>
      <c r="N297" t="s">
        <v>93</v>
      </c>
      <c r="O297">
        <v>1000</v>
      </c>
      <c r="P297">
        <v>102.4907</v>
      </c>
      <c r="Q297">
        <v>6.002739</v>
      </c>
      <c r="R297">
        <v>0.57526999999999995</v>
      </c>
      <c r="S297">
        <v>0</v>
      </c>
      <c r="T297">
        <v>6.78</v>
      </c>
      <c r="U297">
        <v>6.6509999999999998</v>
      </c>
      <c r="V297">
        <v>6.99</v>
      </c>
      <c r="W297">
        <v>6.6989999999999998</v>
      </c>
      <c r="X297">
        <v>365</v>
      </c>
      <c r="Y297">
        <v>105.03400000000001</v>
      </c>
      <c r="Z297">
        <v>5.4269999999999996</v>
      </c>
      <c r="AA297">
        <v>0.56755</v>
      </c>
      <c r="AB297">
        <v>6.9189999999999996</v>
      </c>
      <c r="AC297">
        <v>6.3120000000000003</v>
      </c>
      <c r="AD297">
        <v>7.1020000000000003</v>
      </c>
      <c r="AE297">
        <v>6.3739999999999997</v>
      </c>
      <c r="AF297">
        <v>367</v>
      </c>
      <c r="AG297">
        <v>-1.782</v>
      </c>
      <c r="AH297">
        <v>0.48199999999999998</v>
      </c>
      <c r="AI297">
        <v>350</v>
      </c>
      <c r="AJ297">
        <v>353</v>
      </c>
      <c r="AK297">
        <v>311</v>
      </c>
      <c r="AL297">
        <v>309</v>
      </c>
      <c r="AM297">
        <v>2.0024187700486999</v>
      </c>
      <c r="AN297" t="s">
        <v>2990</v>
      </c>
      <c r="AO297" t="s">
        <v>2991</v>
      </c>
      <c r="AP297" t="s">
        <v>2992</v>
      </c>
      <c r="AQ297" t="s">
        <v>2993</v>
      </c>
      <c r="AR297" t="s">
        <v>2994</v>
      </c>
    </row>
    <row r="298" spans="1:44" x14ac:dyDescent="0.25">
      <c r="A298" t="s">
        <v>525</v>
      </c>
      <c r="B298" t="s">
        <v>526</v>
      </c>
      <c r="C298" t="s">
        <v>178</v>
      </c>
      <c r="D298" t="s">
        <v>179</v>
      </c>
      <c r="E298">
        <v>4.125</v>
      </c>
      <c r="F298" t="s">
        <v>527</v>
      </c>
      <c r="G298" t="s">
        <v>54</v>
      </c>
      <c r="H298" t="s">
        <v>43</v>
      </c>
      <c r="I298" t="s">
        <v>140</v>
      </c>
      <c r="J298" t="s">
        <v>45</v>
      </c>
      <c r="K298" t="s">
        <v>46</v>
      </c>
      <c r="L298" t="s">
        <v>47</v>
      </c>
      <c r="M298" t="s">
        <v>142</v>
      </c>
      <c r="N298" t="s">
        <v>49</v>
      </c>
      <c r="O298">
        <v>600</v>
      </c>
      <c r="P298">
        <v>98.402799999999999</v>
      </c>
      <c r="Q298">
        <v>0.20286899999999999</v>
      </c>
      <c r="R298">
        <v>0.31369999999999998</v>
      </c>
      <c r="S298">
        <v>0</v>
      </c>
      <c r="T298">
        <v>9.234</v>
      </c>
      <c r="U298">
        <v>4.298</v>
      </c>
      <c r="V298">
        <v>9.43</v>
      </c>
      <c r="W298">
        <v>4.2389999999999999</v>
      </c>
      <c r="X298">
        <v>135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85</v>
      </c>
      <c r="AJ298">
        <v>0</v>
      </c>
      <c r="AK298">
        <v>86</v>
      </c>
      <c r="AL298">
        <v>0</v>
      </c>
      <c r="AM298">
        <v>0.61856424263336096</v>
      </c>
      <c r="AN298" t="s">
        <v>3005</v>
      </c>
      <c r="AO298" t="s">
        <v>3006</v>
      </c>
      <c r="AP298" t="s">
        <v>3007</v>
      </c>
      <c r="AQ298" t="s">
        <v>3008</v>
      </c>
      <c r="AR298" t="s">
        <v>3009</v>
      </c>
    </row>
    <row r="299" spans="1:44" x14ac:dyDescent="0.25">
      <c r="A299" t="s">
        <v>528</v>
      </c>
      <c r="B299" t="s">
        <v>529</v>
      </c>
      <c r="C299" t="s">
        <v>182</v>
      </c>
      <c r="D299" t="s">
        <v>183</v>
      </c>
      <c r="E299">
        <v>2.375</v>
      </c>
      <c r="F299" t="s">
        <v>530</v>
      </c>
      <c r="G299" t="s">
        <v>58</v>
      </c>
      <c r="H299" t="s">
        <v>43</v>
      </c>
      <c r="I299" t="s">
        <v>100</v>
      </c>
      <c r="J299" t="s">
        <v>45</v>
      </c>
      <c r="K299" t="s">
        <v>46</v>
      </c>
      <c r="L299" t="s">
        <v>67</v>
      </c>
      <c r="M299" t="s">
        <v>68</v>
      </c>
      <c r="N299" t="s">
        <v>49</v>
      </c>
      <c r="O299">
        <v>1000</v>
      </c>
      <c r="P299">
        <v>76.188800000000001</v>
      </c>
      <c r="Q299">
        <v>2.0171230000000002</v>
      </c>
      <c r="R299">
        <v>0.41466999999999998</v>
      </c>
      <c r="S299">
        <v>0</v>
      </c>
      <c r="T299">
        <v>8.2729999999999997</v>
      </c>
      <c r="U299">
        <v>5.4969999999999999</v>
      </c>
      <c r="V299">
        <v>8.5150000000000006</v>
      </c>
      <c r="W299">
        <v>5.423</v>
      </c>
      <c r="X299">
        <v>260</v>
      </c>
      <c r="Y299">
        <v>77.688999999999993</v>
      </c>
      <c r="Z299">
        <v>1.8220000000000001</v>
      </c>
      <c r="AA299">
        <v>0.40853</v>
      </c>
      <c r="AB299">
        <v>8.3889999999999993</v>
      </c>
      <c r="AC299">
        <v>5.2469999999999999</v>
      </c>
      <c r="AD299">
        <v>8.6080000000000005</v>
      </c>
      <c r="AE299">
        <v>5.1790000000000003</v>
      </c>
      <c r="AF299">
        <v>272</v>
      </c>
      <c r="AG299">
        <v>-1.641</v>
      </c>
      <c r="AH299">
        <v>1.2310000000000001</v>
      </c>
      <c r="AI299">
        <v>177</v>
      </c>
      <c r="AJ299">
        <v>186</v>
      </c>
      <c r="AK299">
        <v>207</v>
      </c>
      <c r="AL299">
        <v>215</v>
      </c>
      <c r="AM299">
        <v>1.62533279798118</v>
      </c>
      <c r="AN299" t="s">
        <v>3010</v>
      </c>
      <c r="AO299" t="s">
        <v>3011</v>
      </c>
      <c r="AP299" t="s">
        <v>3012</v>
      </c>
      <c r="AQ299" t="s">
        <v>3013</v>
      </c>
      <c r="AR299" t="s">
        <v>3014</v>
      </c>
    </row>
    <row r="300" spans="1:44" x14ac:dyDescent="0.25">
      <c r="A300" t="s">
        <v>531</v>
      </c>
      <c r="B300" t="s">
        <v>532</v>
      </c>
      <c r="C300" t="s">
        <v>533</v>
      </c>
      <c r="D300" t="s">
        <v>534</v>
      </c>
      <c r="E300">
        <v>2.4849999999999999</v>
      </c>
      <c r="F300" t="s">
        <v>535</v>
      </c>
      <c r="G300" t="s">
        <v>84</v>
      </c>
      <c r="H300" t="s">
        <v>43</v>
      </c>
      <c r="I300" t="s">
        <v>90</v>
      </c>
      <c r="J300" t="s">
        <v>45</v>
      </c>
      <c r="K300" t="s">
        <v>46</v>
      </c>
      <c r="L300" t="s">
        <v>67</v>
      </c>
      <c r="M300" t="s">
        <v>68</v>
      </c>
      <c r="N300" t="s">
        <v>173</v>
      </c>
      <c r="O300">
        <v>787.3</v>
      </c>
      <c r="P300">
        <v>79.015879999999996</v>
      </c>
      <c r="Q300">
        <v>0.41866799999999998</v>
      </c>
      <c r="R300">
        <v>0.33161000000000002</v>
      </c>
      <c r="S300">
        <v>0</v>
      </c>
      <c r="T300">
        <v>10.721</v>
      </c>
      <c r="U300">
        <v>4.5780000000000003</v>
      </c>
      <c r="V300">
        <v>10.746</v>
      </c>
      <c r="W300">
        <v>4.5780000000000003</v>
      </c>
      <c r="X300">
        <v>163</v>
      </c>
      <c r="Y300">
        <v>81.965000000000003</v>
      </c>
      <c r="Z300">
        <v>0.216</v>
      </c>
      <c r="AA300">
        <v>0.33244000000000001</v>
      </c>
      <c r="AB300">
        <v>10.959</v>
      </c>
      <c r="AC300">
        <v>4.2309999999999999</v>
      </c>
      <c r="AD300">
        <v>10.968999999999999</v>
      </c>
      <c r="AE300">
        <v>4.2309999999999999</v>
      </c>
      <c r="AF300">
        <v>167</v>
      </c>
      <c r="AG300">
        <v>-3.3420000000000001</v>
      </c>
      <c r="AH300">
        <v>0.52600000000000002</v>
      </c>
      <c r="AI300">
        <v>106</v>
      </c>
      <c r="AJ300">
        <v>108</v>
      </c>
      <c r="AK300">
        <v>125</v>
      </c>
      <c r="AL300">
        <v>124</v>
      </c>
      <c r="AM300">
        <v>0.69526424465764702</v>
      </c>
      <c r="AN300" t="s">
        <v>3065</v>
      </c>
      <c r="AO300" t="s">
        <v>3066</v>
      </c>
      <c r="AP300" t="s">
        <v>3067</v>
      </c>
      <c r="AQ300" t="s">
        <v>3068</v>
      </c>
      <c r="AR300" t="s">
        <v>3069</v>
      </c>
    </row>
    <row r="301" spans="1:44" x14ac:dyDescent="0.25">
      <c r="A301" t="s">
        <v>536</v>
      </c>
      <c r="B301" t="s">
        <v>537</v>
      </c>
      <c r="C301" t="s">
        <v>185</v>
      </c>
      <c r="D301" t="s">
        <v>184</v>
      </c>
      <c r="E301">
        <v>1.625</v>
      </c>
      <c r="F301" t="s">
        <v>538</v>
      </c>
      <c r="G301" t="s">
        <v>54</v>
      </c>
      <c r="H301" t="s">
        <v>43</v>
      </c>
      <c r="I301" t="s">
        <v>55</v>
      </c>
      <c r="J301" t="s">
        <v>45</v>
      </c>
      <c r="K301" t="s">
        <v>46</v>
      </c>
      <c r="L301" t="s">
        <v>47</v>
      </c>
      <c r="M301" t="s">
        <v>131</v>
      </c>
      <c r="N301" t="s">
        <v>49</v>
      </c>
      <c r="O301">
        <v>750</v>
      </c>
      <c r="P301">
        <v>71.308199999999999</v>
      </c>
      <c r="Q301">
        <v>1.424658</v>
      </c>
      <c r="R301">
        <v>0.28924</v>
      </c>
      <c r="S301">
        <v>0</v>
      </c>
      <c r="T301">
        <v>11.654</v>
      </c>
      <c r="U301">
        <v>4.3940000000000001</v>
      </c>
      <c r="V301">
        <v>12.022</v>
      </c>
      <c r="W301">
        <v>4.3449999999999998</v>
      </c>
      <c r="X301">
        <v>136</v>
      </c>
      <c r="Y301">
        <v>73.942999999999998</v>
      </c>
      <c r="Z301">
        <v>1.2909999999999999</v>
      </c>
      <c r="AA301">
        <v>0.28991</v>
      </c>
      <c r="AB301">
        <v>11.815</v>
      </c>
      <c r="AC301">
        <v>4.077</v>
      </c>
      <c r="AD301">
        <v>12.135999999999999</v>
      </c>
      <c r="AE301">
        <v>4.0339999999999998</v>
      </c>
      <c r="AF301">
        <v>144</v>
      </c>
      <c r="AG301">
        <v>-3.3250000000000002</v>
      </c>
      <c r="AH301">
        <v>0.99099999999999999</v>
      </c>
      <c r="AI301">
        <v>78</v>
      </c>
      <c r="AJ301">
        <v>83</v>
      </c>
      <c r="AK301">
        <v>96</v>
      </c>
      <c r="AL301">
        <v>99</v>
      </c>
      <c r="AM301">
        <v>0.72825047884318606</v>
      </c>
      <c r="AN301" t="s">
        <v>3070</v>
      </c>
      <c r="AO301" t="s">
        <v>3071</v>
      </c>
      <c r="AP301" t="s">
        <v>3072</v>
      </c>
      <c r="AQ301" t="s">
        <v>3073</v>
      </c>
      <c r="AR301" t="s">
        <v>3074</v>
      </c>
    </row>
    <row r="302" spans="1:44" x14ac:dyDescent="0.25">
      <c r="A302" t="s">
        <v>539</v>
      </c>
      <c r="B302" t="s">
        <v>540</v>
      </c>
      <c r="C302" t="s">
        <v>185</v>
      </c>
      <c r="D302" t="s">
        <v>184</v>
      </c>
      <c r="E302">
        <v>4.5</v>
      </c>
      <c r="F302" s="6">
        <v>49524</v>
      </c>
      <c r="G302" t="s">
        <v>54</v>
      </c>
      <c r="H302" t="s">
        <v>43</v>
      </c>
      <c r="I302" t="s">
        <v>55</v>
      </c>
      <c r="J302" t="s">
        <v>45</v>
      </c>
      <c r="K302" t="s">
        <v>46</v>
      </c>
      <c r="L302" t="s">
        <v>47</v>
      </c>
      <c r="M302" t="s">
        <v>131</v>
      </c>
      <c r="N302" t="s">
        <v>49</v>
      </c>
      <c r="O302">
        <v>500</v>
      </c>
      <c r="P302">
        <v>99.260599999999997</v>
      </c>
      <c r="Q302">
        <v>2.5450819999999998</v>
      </c>
      <c r="R302">
        <v>0.26989999999999997</v>
      </c>
      <c r="S302">
        <v>0</v>
      </c>
      <c r="T302">
        <v>8.56</v>
      </c>
      <c r="U302">
        <v>4.5819999999999999</v>
      </c>
      <c r="V302">
        <v>8.7439999999999998</v>
      </c>
      <c r="W302">
        <v>4.516</v>
      </c>
      <c r="X302">
        <v>165</v>
      </c>
      <c r="Y302">
        <v>102.593</v>
      </c>
      <c r="Z302">
        <v>2.1760000000000002</v>
      </c>
      <c r="AA302">
        <v>0.26915</v>
      </c>
      <c r="AB302">
        <v>8.5690000000000008</v>
      </c>
      <c r="AC302">
        <v>4.2050000000000001</v>
      </c>
      <c r="AD302">
        <v>8.8640000000000008</v>
      </c>
      <c r="AE302">
        <v>4.1459999999999999</v>
      </c>
      <c r="AF302">
        <v>165</v>
      </c>
      <c r="AG302">
        <v>-2.8290000000000002</v>
      </c>
      <c r="AH302">
        <v>0.13700000000000001</v>
      </c>
      <c r="AI302">
        <v>114</v>
      </c>
      <c r="AJ302">
        <v>112</v>
      </c>
      <c r="AK302">
        <v>114</v>
      </c>
      <c r="AL302">
        <v>110</v>
      </c>
      <c r="AM302">
        <v>0.89901269265166195</v>
      </c>
      <c r="AN302" t="s">
        <v>3060</v>
      </c>
      <c r="AO302" t="s">
        <v>3061</v>
      </c>
      <c r="AP302" t="s">
        <v>3062</v>
      </c>
      <c r="AQ302" t="s">
        <v>3063</v>
      </c>
      <c r="AR302" t="s">
        <v>3064</v>
      </c>
    </row>
    <row r="303" spans="1:44" x14ac:dyDescent="0.25">
      <c r="A303" t="s">
        <v>541</v>
      </c>
      <c r="B303" t="s">
        <v>542</v>
      </c>
      <c r="C303" t="s">
        <v>186</v>
      </c>
      <c r="D303" t="s">
        <v>187</v>
      </c>
      <c r="E303">
        <v>2</v>
      </c>
      <c r="F303" t="s">
        <v>543</v>
      </c>
      <c r="G303" t="s">
        <v>84</v>
      </c>
      <c r="H303" t="s">
        <v>43</v>
      </c>
      <c r="I303" t="s">
        <v>44</v>
      </c>
      <c r="J303" t="s">
        <v>45</v>
      </c>
      <c r="K303" t="s">
        <v>46</v>
      </c>
      <c r="L303" t="s">
        <v>74</v>
      </c>
      <c r="M303" t="s">
        <v>188</v>
      </c>
      <c r="N303" t="s">
        <v>49</v>
      </c>
      <c r="O303">
        <v>600</v>
      </c>
      <c r="P303">
        <v>55.071599999999997</v>
      </c>
      <c r="Q303">
        <v>1.1038250000000001</v>
      </c>
      <c r="R303">
        <v>0.17871999999999999</v>
      </c>
      <c r="S303">
        <v>0</v>
      </c>
      <c r="T303">
        <v>14.843999999999999</v>
      </c>
      <c r="U303">
        <v>5.6719999999999997</v>
      </c>
      <c r="V303">
        <v>15.369</v>
      </c>
      <c r="W303">
        <v>5.593</v>
      </c>
      <c r="X303">
        <v>261</v>
      </c>
      <c r="Y303">
        <v>57.972000000000001</v>
      </c>
      <c r="Z303">
        <v>0.94</v>
      </c>
      <c r="AA303">
        <v>0.18160999999999999</v>
      </c>
      <c r="AB303">
        <v>15.146000000000001</v>
      </c>
      <c r="AC303">
        <v>5.3259999999999996</v>
      </c>
      <c r="AD303">
        <v>15.614000000000001</v>
      </c>
      <c r="AE303">
        <v>5.2560000000000002</v>
      </c>
      <c r="AF303">
        <v>267</v>
      </c>
      <c r="AG303">
        <v>-4.6449999999999996</v>
      </c>
      <c r="AH303">
        <v>1.204</v>
      </c>
      <c r="AI303">
        <v>165</v>
      </c>
      <c r="AJ303">
        <v>172</v>
      </c>
      <c r="AK303">
        <v>233</v>
      </c>
      <c r="AL303">
        <v>235</v>
      </c>
      <c r="AM303">
        <v>1.79445933514911</v>
      </c>
      <c r="AN303" t="s">
        <v>3075</v>
      </c>
      <c r="AO303" t="s">
        <v>3076</v>
      </c>
      <c r="AP303" t="s">
        <v>3077</v>
      </c>
      <c r="AQ303" t="s">
        <v>3078</v>
      </c>
      <c r="AR303" t="s">
        <v>3079</v>
      </c>
    </row>
    <row r="304" spans="1:44" x14ac:dyDescent="0.25">
      <c r="A304" t="s">
        <v>544</v>
      </c>
      <c r="B304" t="s">
        <v>545</v>
      </c>
      <c r="C304" t="s">
        <v>191</v>
      </c>
      <c r="D304" t="s">
        <v>190</v>
      </c>
      <c r="E304">
        <v>1</v>
      </c>
      <c r="F304" s="6">
        <v>50010</v>
      </c>
      <c r="G304" t="s">
        <v>84</v>
      </c>
      <c r="H304" t="s">
        <v>43</v>
      </c>
      <c r="I304" t="s">
        <v>55</v>
      </c>
      <c r="J304" t="s">
        <v>45</v>
      </c>
      <c r="K304" t="s">
        <v>46</v>
      </c>
      <c r="L304" t="s">
        <v>64</v>
      </c>
      <c r="M304" t="s">
        <v>65</v>
      </c>
      <c r="N304" t="s">
        <v>49</v>
      </c>
      <c r="O304">
        <v>800</v>
      </c>
      <c r="P304">
        <v>65.826999999999998</v>
      </c>
      <c r="Q304">
        <v>0.717808</v>
      </c>
      <c r="R304">
        <v>0.28227000000000002</v>
      </c>
      <c r="S304">
        <v>0</v>
      </c>
      <c r="T304">
        <v>10.787000000000001</v>
      </c>
      <c r="U304">
        <v>4.7320000000000002</v>
      </c>
      <c r="V304">
        <v>11.125999999999999</v>
      </c>
      <c r="W304">
        <v>4.6769999999999996</v>
      </c>
      <c r="X304">
        <v>176</v>
      </c>
      <c r="Y304">
        <v>69.12</v>
      </c>
      <c r="Z304">
        <v>0.63600000000000001</v>
      </c>
      <c r="AA304">
        <v>0.28671999999999997</v>
      </c>
      <c r="AB304">
        <v>10.946</v>
      </c>
      <c r="AC304">
        <v>4.2649999999999997</v>
      </c>
      <c r="AD304">
        <v>11.233000000000001</v>
      </c>
      <c r="AE304">
        <v>4.22</v>
      </c>
      <c r="AF304">
        <v>168</v>
      </c>
      <c r="AG304">
        <v>-4.6029999999999998</v>
      </c>
      <c r="AH304">
        <v>-0.66900000000000004</v>
      </c>
      <c r="AI304">
        <v>102</v>
      </c>
      <c r="AJ304">
        <v>96</v>
      </c>
      <c r="AK304">
        <v>130</v>
      </c>
      <c r="AL304">
        <v>118</v>
      </c>
      <c r="AM304">
        <v>0.86485713408565301</v>
      </c>
      <c r="AN304" t="s">
        <v>3080</v>
      </c>
      <c r="AO304" t="s">
        <v>3081</v>
      </c>
      <c r="AP304" t="s">
        <v>3082</v>
      </c>
      <c r="AQ304" t="s">
        <v>3083</v>
      </c>
      <c r="AR304" t="s">
        <v>3084</v>
      </c>
    </row>
    <row r="305" spans="1:44" x14ac:dyDescent="0.25">
      <c r="A305" t="s">
        <v>546</v>
      </c>
      <c r="B305" t="s">
        <v>547</v>
      </c>
      <c r="C305" t="s">
        <v>193</v>
      </c>
      <c r="D305" t="s">
        <v>192</v>
      </c>
      <c r="E305">
        <v>1.2130000000000001</v>
      </c>
      <c r="F305" s="6">
        <v>50011</v>
      </c>
      <c r="G305" t="s">
        <v>84</v>
      </c>
      <c r="H305" t="s">
        <v>43</v>
      </c>
      <c r="I305" t="s">
        <v>51</v>
      </c>
      <c r="J305" t="s">
        <v>45</v>
      </c>
      <c r="K305" t="s">
        <v>46</v>
      </c>
      <c r="L305" t="s">
        <v>64</v>
      </c>
      <c r="M305" t="s">
        <v>87</v>
      </c>
      <c r="N305" t="s">
        <v>49</v>
      </c>
      <c r="O305">
        <v>600</v>
      </c>
      <c r="P305">
        <v>68.768199999999993</v>
      </c>
      <c r="Q305">
        <v>0.767679</v>
      </c>
      <c r="R305">
        <v>0.22122</v>
      </c>
      <c r="S305">
        <v>0</v>
      </c>
      <c r="T305">
        <v>10.731</v>
      </c>
      <c r="U305">
        <v>4.5750000000000002</v>
      </c>
      <c r="V305">
        <v>11.055</v>
      </c>
      <c r="W305">
        <v>4.5229999999999997</v>
      </c>
      <c r="X305">
        <v>160</v>
      </c>
      <c r="Y305">
        <v>71.572000000000003</v>
      </c>
      <c r="Z305">
        <v>0.66800000000000004</v>
      </c>
      <c r="AA305">
        <v>0.22270000000000001</v>
      </c>
      <c r="AB305">
        <v>10.88</v>
      </c>
      <c r="AC305">
        <v>4.1890000000000001</v>
      </c>
      <c r="AD305">
        <v>11.157999999999999</v>
      </c>
      <c r="AE305">
        <v>4.1449999999999996</v>
      </c>
      <c r="AF305">
        <v>160</v>
      </c>
      <c r="AG305">
        <v>-3.7429999999999999</v>
      </c>
      <c r="AH305">
        <v>0.159</v>
      </c>
      <c r="AI305">
        <v>92</v>
      </c>
      <c r="AJ305">
        <v>91</v>
      </c>
      <c r="AK305">
        <v>115</v>
      </c>
      <c r="AL305">
        <v>111</v>
      </c>
      <c r="AM305">
        <v>0.71048473540926604</v>
      </c>
      <c r="AN305" t="s">
        <v>3085</v>
      </c>
      <c r="AO305" t="s">
        <v>3086</v>
      </c>
      <c r="AP305" t="s">
        <v>3087</v>
      </c>
      <c r="AQ305" t="s">
        <v>3088</v>
      </c>
      <c r="AR305" t="s">
        <v>3089</v>
      </c>
    </row>
    <row r="306" spans="1:44" x14ac:dyDescent="0.25">
      <c r="A306" t="s">
        <v>548</v>
      </c>
      <c r="B306" t="s">
        <v>549</v>
      </c>
      <c r="C306" t="s">
        <v>193</v>
      </c>
      <c r="D306" t="s">
        <v>192</v>
      </c>
      <c r="E306">
        <v>1.3360000000000001</v>
      </c>
      <c r="F306" t="s">
        <v>550</v>
      </c>
      <c r="G306" t="s">
        <v>84</v>
      </c>
      <c r="H306" t="s">
        <v>43</v>
      </c>
      <c r="I306" t="s">
        <v>51</v>
      </c>
      <c r="J306" t="s">
        <v>45</v>
      </c>
      <c r="K306" t="s">
        <v>46</v>
      </c>
      <c r="L306" t="s">
        <v>64</v>
      </c>
      <c r="M306" t="s">
        <v>87</v>
      </c>
      <c r="N306" t="s">
        <v>49</v>
      </c>
      <c r="O306">
        <v>900</v>
      </c>
      <c r="P306">
        <v>59.019599999999997</v>
      </c>
      <c r="Q306">
        <v>0.17886299999999999</v>
      </c>
      <c r="R306">
        <v>0.28249999999999997</v>
      </c>
      <c r="S306">
        <v>0</v>
      </c>
      <c r="T306">
        <v>14.54</v>
      </c>
      <c r="U306">
        <v>4.8049999999999997</v>
      </c>
      <c r="V306">
        <v>15.053000000000001</v>
      </c>
      <c r="W306">
        <v>4.7460000000000004</v>
      </c>
      <c r="X306">
        <v>172</v>
      </c>
      <c r="Y306">
        <v>62.767000000000003</v>
      </c>
      <c r="Z306">
        <v>6.9000000000000006E-2</v>
      </c>
      <c r="AA306">
        <v>0.29056999999999999</v>
      </c>
      <c r="AB306">
        <v>14.778</v>
      </c>
      <c r="AC306">
        <v>4.3730000000000002</v>
      </c>
      <c r="AD306">
        <v>15.214</v>
      </c>
      <c r="AE306">
        <v>4.3220000000000001</v>
      </c>
      <c r="AF306">
        <v>169</v>
      </c>
      <c r="AG306">
        <v>-5.79</v>
      </c>
      <c r="AH306">
        <v>-0.151</v>
      </c>
      <c r="AI306">
        <v>104</v>
      </c>
      <c r="AJ306">
        <v>103</v>
      </c>
      <c r="AK306">
        <v>141</v>
      </c>
      <c r="AL306">
        <v>133</v>
      </c>
      <c r="AM306">
        <v>0.93163207969959005</v>
      </c>
      <c r="AN306" t="s">
        <v>3090</v>
      </c>
      <c r="AO306" t="s">
        <v>3091</v>
      </c>
      <c r="AP306" t="s">
        <v>3092</v>
      </c>
      <c r="AQ306" t="s">
        <v>3093</v>
      </c>
      <c r="AR306" t="s">
        <v>3094</v>
      </c>
    </row>
    <row r="307" spans="1:44" x14ac:dyDescent="0.25">
      <c r="A307" t="s">
        <v>551</v>
      </c>
      <c r="B307" t="s">
        <v>552</v>
      </c>
      <c r="C307" t="s">
        <v>196</v>
      </c>
      <c r="D307" t="s">
        <v>197</v>
      </c>
      <c r="E307">
        <v>4.75</v>
      </c>
      <c r="F307" t="s">
        <v>553</v>
      </c>
      <c r="G307" t="s">
        <v>54</v>
      </c>
      <c r="H307" t="s">
        <v>43</v>
      </c>
      <c r="I307" t="s">
        <v>51</v>
      </c>
      <c r="J307" t="s">
        <v>45</v>
      </c>
      <c r="K307" t="s">
        <v>46</v>
      </c>
      <c r="L307" t="s">
        <v>103</v>
      </c>
      <c r="M307" t="s">
        <v>155</v>
      </c>
      <c r="N307" t="s">
        <v>49</v>
      </c>
      <c r="O307">
        <v>1000</v>
      </c>
      <c r="P307">
        <v>102.422</v>
      </c>
      <c r="Q307">
        <v>4.1643829999999999</v>
      </c>
      <c r="R307">
        <v>0.56515000000000004</v>
      </c>
      <c r="S307">
        <v>0</v>
      </c>
      <c r="T307">
        <v>8.0649999999999995</v>
      </c>
      <c r="U307">
        <v>4.4640000000000004</v>
      </c>
      <c r="V307">
        <v>8.3680000000000003</v>
      </c>
      <c r="W307">
        <v>4.4009999999999998</v>
      </c>
      <c r="X307">
        <v>155</v>
      </c>
      <c r="Y307">
        <v>105.07599999999999</v>
      </c>
      <c r="Z307">
        <v>3.774</v>
      </c>
      <c r="AA307">
        <v>0.55927000000000004</v>
      </c>
      <c r="AB307">
        <v>8.2029999999999994</v>
      </c>
      <c r="AC307">
        <v>4.1630000000000003</v>
      </c>
      <c r="AD307">
        <v>8.4789999999999992</v>
      </c>
      <c r="AE307">
        <v>4.1070000000000002</v>
      </c>
      <c r="AF307">
        <v>162</v>
      </c>
      <c r="AG307">
        <v>-2.08</v>
      </c>
      <c r="AH307">
        <v>0.73499999999999999</v>
      </c>
      <c r="AI307">
        <v>104</v>
      </c>
      <c r="AJ307">
        <v>109</v>
      </c>
      <c r="AK307">
        <v>103</v>
      </c>
      <c r="AL307">
        <v>106</v>
      </c>
      <c r="AM307">
        <v>0.78682594738817102</v>
      </c>
      <c r="AN307" t="s">
        <v>3095</v>
      </c>
      <c r="AO307" t="s">
        <v>3096</v>
      </c>
      <c r="AP307" t="s">
        <v>3097</v>
      </c>
      <c r="AQ307" t="s">
        <v>3098</v>
      </c>
      <c r="AR307" t="s">
        <v>3099</v>
      </c>
    </row>
    <row r="308" spans="1:44" x14ac:dyDescent="0.25">
      <c r="A308" t="s">
        <v>554</v>
      </c>
      <c r="B308" t="s">
        <v>555</v>
      </c>
      <c r="C308" t="s">
        <v>198</v>
      </c>
      <c r="D308" t="s">
        <v>199</v>
      </c>
      <c r="E308">
        <v>3.625</v>
      </c>
      <c r="F308" t="s">
        <v>556</v>
      </c>
      <c r="G308" t="s">
        <v>89</v>
      </c>
      <c r="H308" t="s">
        <v>43</v>
      </c>
      <c r="I308" t="s">
        <v>55</v>
      </c>
      <c r="J308" t="s">
        <v>45</v>
      </c>
      <c r="K308" t="s">
        <v>46</v>
      </c>
      <c r="L308" t="s">
        <v>144</v>
      </c>
      <c r="M308" t="s">
        <v>200</v>
      </c>
      <c r="N308" t="s">
        <v>49</v>
      </c>
      <c r="O308">
        <v>750</v>
      </c>
      <c r="P308">
        <v>94.304199999999994</v>
      </c>
      <c r="Q308">
        <v>1.307377</v>
      </c>
      <c r="R308">
        <v>0.38022</v>
      </c>
      <c r="S308">
        <v>0</v>
      </c>
      <c r="T308">
        <v>9.1180000000000003</v>
      </c>
      <c r="U308">
        <v>4.2539999999999996</v>
      </c>
      <c r="V308">
        <v>9.3480000000000008</v>
      </c>
      <c r="W308">
        <v>4.2089999999999996</v>
      </c>
      <c r="X308">
        <v>133</v>
      </c>
      <c r="Y308">
        <v>97.875</v>
      </c>
      <c r="Z308">
        <v>1.01</v>
      </c>
      <c r="AA308">
        <v>0.38105</v>
      </c>
      <c r="AB308">
        <v>9.2780000000000005</v>
      </c>
      <c r="AC308">
        <v>3.8519999999999999</v>
      </c>
      <c r="AD308">
        <v>9.4749999999999996</v>
      </c>
      <c r="AE308">
        <v>3.8159999999999998</v>
      </c>
      <c r="AF308">
        <v>131</v>
      </c>
      <c r="AG308">
        <v>-3.3109999999999999</v>
      </c>
      <c r="AH308">
        <v>-9.7000000000000003E-2</v>
      </c>
      <c r="AI308">
        <v>81</v>
      </c>
      <c r="AJ308">
        <v>77</v>
      </c>
      <c r="AK308">
        <v>84</v>
      </c>
      <c r="AL308">
        <v>78</v>
      </c>
      <c r="AM308">
        <v>0.60094605037620097</v>
      </c>
      <c r="AN308" t="s">
        <v>3100</v>
      </c>
      <c r="AO308" t="s">
        <v>3101</v>
      </c>
      <c r="AP308" t="s">
        <v>3102</v>
      </c>
      <c r="AQ308" t="s">
        <v>3103</v>
      </c>
      <c r="AR308" t="s">
        <v>3104</v>
      </c>
    </row>
    <row r="309" spans="1:44" x14ac:dyDescent="0.25">
      <c r="A309" t="s">
        <v>557</v>
      </c>
      <c r="B309" t="s">
        <v>558</v>
      </c>
      <c r="C309" t="s">
        <v>201</v>
      </c>
      <c r="D309" t="s">
        <v>202</v>
      </c>
      <c r="E309">
        <v>1.75</v>
      </c>
      <c r="F309" t="s">
        <v>559</v>
      </c>
      <c r="G309" t="s">
        <v>89</v>
      </c>
      <c r="H309" t="s">
        <v>43</v>
      </c>
      <c r="I309" t="s">
        <v>51</v>
      </c>
      <c r="J309" t="s">
        <v>45</v>
      </c>
      <c r="K309" t="s">
        <v>46</v>
      </c>
      <c r="L309" t="s">
        <v>64</v>
      </c>
      <c r="M309" t="s">
        <v>65</v>
      </c>
      <c r="N309" t="s">
        <v>49</v>
      </c>
      <c r="O309">
        <v>575</v>
      </c>
      <c r="P309">
        <v>79.426199999999994</v>
      </c>
      <c r="Q309">
        <v>0.66461700000000001</v>
      </c>
      <c r="R309">
        <v>0.24418000000000001</v>
      </c>
      <c r="S309">
        <v>0</v>
      </c>
      <c r="T309">
        <v>9.9789999999999992</v>
      </c>
      <c r="U309">
        <v>3.9969999999999999</v>
      </c>
      <c r="V309">
        <v>10.227</v>
      </c>
      <c r="W309">
        <v>3.9580000000000002</v>
      </c>
      <c r="X309">
        <v>107</v>
      </c>
      <c r="Y309">
        <v>83.147999999999996</v>
      </c>
      <c r="Z309">
        <v>0.52100000000000002</v>
      </c>
      <c r="AA309">
        <v>0.24718999999999999</v>
      </c>
      <c r="AB309">
        <v>10.138999999999999</v>
      </c>
      <c r="AC309">
        <v>3.532</v>
      </c>
      <c r="AD309">
        <v>10.343</v>
      </c>
      <c r="AE309">
        <v>3.5019999999999998</v>
      </c>
      <c r="AF309">
        <v>99</v>
      </c>
      <c r="AG309">
        <v>-4.2770000000000001</v>
      </c>
      <c r="AH309">
        <v>-0.70799999999999996</v>
      </c>
      <c r="AI309">
        <v>51</v>
      </c>
      <c r="AJ309">
        <v>42</v>
      </c>
      <c r="AK309">
        <v>59</v>
      </c>
      <c r="AL309">
        <v>47</v>
      </c>
      <c r="AM309">
        <v>0.36715117620417798</v>
      </c>
      <c r="AN309" t="s">
        <v>3100</v>
      </c>
      <c r="AO309" t="s">
        <v>3101</v>
      </c>
      <c r="AP309" t="s">
        <v>3102</v>
      </c>
      <c r="AQ309" t="s">
        <v>3103</v>
      </c>
      <c r="AR309" t="s">
        <v>3104</v>
      </c>
    </row>
    <row r="310" spans="1:44" x14ac:dyDescent="0.25">
      <c r="A310" t="s">
        <v>560</v>
      </c>
      <c r="B310" t="s">
        <v>561</v>
      </c>
      <c r="C310" t="s">
        <v>203</v>
      </c>
      <c r="D310" t="s">
        <v>204</v>
      </c>
      <c r="E310">
        <v>1.139</v>
      </c>
      <c r="F310" t="s">
        <v>562</v>
      </c>
      <c r="G310" t="s">
        <v>54</v>
      </c>
      <c r="H310" t="s">
        <v>43</v>
      </c>
      <c r="I310" t="s">
        <v>180</v>
      </c>
      <c r="J310" t="s">
        <v>45</v>
      </c>
      <c r="K310" t="s">
        <v>56</v>
      </c>
      <c r="L310" t="s">
        <v>60</v>
      </c>
      <c r="M310" t="s">
        <v>60</v>
      </c>
      <c r="N310" t="s">
        <v>82</v>
      </c>
      <c r="O310">
        <v>300</v>
      </c>
      <c r="P310">
        <v>71.686509999999998</v>
      </c>
      <c r="Q310">
        <v>0.77701600000000004</v>
      </c>
      <c r="R310">
        <v>0.11527</v>
      </c>
      <c r="S310">
        <v>0</v>
      </c>
      <c r="T310">
        <v>9.1430000000000007</v>
      </c>
      <c r="U310">
        <v>4.657</v>
      </c>
      <c r="V310">
        <v>9.3770000000000007</v>
      </c>
      <c r="W310">
        <v>4.6040000000000001</v>
      </c>
      <c r="X310">
        <v>178</v>
      </c>
      <c r="Y310">
        <v>73.754000000000005</v>
      </c>
      <c r="Z310">
        <v>0.68300000000000005</v>
      </c>
      <c r="AA310">
        <v>0.11473999999999999</v>
      </c>
      <c r="AB310">
        <v>9.2669999999999995</v>
      </c>
      <c r="AC310">
        <v>4.3250000000000002</v>
      </c>
      <c r="AD310">
        <v>9.4659999999999993</v>
      </c>
      <c r="AE310">
        <v>4.2789999999999999</v>
      </c>
      <c r="AF310">
        <v>182</v>
      </c>
      <c r="AG310">
        <v>-2.6520000000000001</v>
      </c>
      <c r="AH310">
        <v>0.56699999999999995</v>
      </c>
      <c r="AI310">
        <v>103</v>
      </c>
      <c r="AJ310">
        <v>106</v>
      </c>
      <c r="AK310">
        <v>125</v>
      </c>
      <c r="AL310">
        <v>126</v>
      </c>
      <c r="AM310">
        <v>0.81765192486022997</v>
      </c>
      <c r="AN310" t="s">
        <v>3105</v>
      </c>
      <c r="AO310" t="s">
        <v>3106</v>
      </c>
      <c r="AP310" t="s">
        <v>3107</v>
      </c>
      <c r="AQ310" t="s">
        <v>3108</v>
      </c>
      <c r="AR310" t="s">
        <v>3109</v>
      </c>
    </row>
    <row r="311" spans="1:44" x14ac:dyDescent="0.25">
      <c r="A311" t="s">
        <v>563</v>
      </c>
      <c r="B311" t="s">
        <v>564</v>
      </c>
      <c r="C311" t="s">
        <v>205</v>
      </c>
      <c r="D311" t="s">
        <v>206</v>
      </c>
      <c r="E311">
        <v>0.93300000000000005</v>
      </c>
      <c r="F311" s="6">
        <v>51238</v>
      </c>
      <c r="G311" t="s">
        <v>89</v>
      </c>
      <c r="H311" t="s">
        <v>43</v>
      </c>
      <c r="I311" t="s">
        <v>44</v>
      </c>
      <c r="J311" t="s">
        <v>45</v>
      </c>
      <c r="K311" t="s">
        <v>46</v>
      </c>
      <c r="L311" t="s">
        <v>138</v>
      </c>
      <c r="M311" t="s">
        <v>195</v>
      </c>
      <c r="N311" t="s">
        <v>49</v>
      </c>
      <c r="O311">
        <v>750</v>
      </c>
      <c r="P311">
        <v>56.468200000000003</v>
      </c>
      <c r="Q311">
        <v>0.76940500000000001</v>
      </c>
      <c r="R311">
        <v>0.22761999999999999</v>
      </c>
      <c r="S311">
        <v>0</v>
      </c>
      <c r="T311">
        <v>14.523999999999999</v>
      </c>
      <c r="U311">
        <v>4.6760000000000002</v>
      </c>
      <c r="V311">
        <v>15.03</v>
      </c>
      <c r="W311">
        <v>4.6219999999999999</v>
      </c>
      <c r="X311">
        <v>159</v>
      </c>
      <c r="Y311">
        <v>59.786999999999999</v>
      </c>
      <c r="Z311">
        <v>0.69299999999999995</v>
      </c>
      <c r="AA311">
        <v>0.23305999999999999</v>
      </c>
      <c r="AB311">
        <v>14.733000000000001</v>
      </c>
      <c r="AC311">
        <v>4.274</v>
      </c>
      <c r="AD311">
        <v>15.169</v>
      </c>
      <c r="AE311">
        <v>4.2300000000000004</v>
      </c>
      <c r="AF311">
        <v>160</v>
      </c>
      <c r="AG311">
        <v>-5.3609999999999998</v>
      </c>
      <c r="AH311">
        <v>0.26</v>
      </c>
      <c r="AI311">
        <v>92</v>
      </c>
      <c r="AJ311">
        <v>92</v>
      </c>
      <c r="AK311">
        <v>127</v>
      </c>
      <c r="AL311">
        <v>123</v>
      </c>
      <c r="AM311">
        <v>1.0370688569615301</v>
      </c>
      <c r="AN311" t="s">
        <v>3110</v>
      </c>
      <c r="AO311" t="s">
        <v>3111</v>
      </c>
      <c r="AP311" t="s">
        <v>3112</v>
      </c>
      <c r="AQ311" t="s">
        <v>3113</v>
      </c>
      <c r="AR311" t="s">
        <v>3114</v>
      </c>
    </row>
    <row r="312" spans="1:44" x14ac:dyDescent="0.25">
      <c r="A312" t="s">
        <v>565</v>
      </c>
      <c r="B312" t="s">
        <v>566</v>
      </c>
      <c r="C312" t="s">
        <v>205</v>
      </c>
      <c r="D312" t="s">
        <v>206</v>
      </c>
      <c r="E312">
        <v>1.1040000000000001</v>
      </c>
      <c r="F312" t="s">
        <v>553</v>
      </c>
      <c r="G312" t="s">
        <v>89</v>
      </c>
      <c r="H312" t="s">
        <v>43</v>
      </c>
      <c r="I312" t="s">
        <v>44</v>
      </c>
      <c r="J312" t="s">
        <v>45</v>
      </c>
      <c r="K312" t="s">
        <v>46</v>
      </c>
      <c r="L312" t="s">
        <v>138</v>
      </c>
      <c r="M312" t="s">
        <v>195</v>
      </c>
      <c r="N312" t="s">
        <v>49</v>
      </c>
      <c r="O312">
        <v>900</v>
      </c>
      <c r="P312">
        <v>70.245999999999995</v>
      </c>
      <c r="Q312">
        <v>0.96789000000000003</v>
      </c>
      <c r="R312">
        <v>0.33983999999999998</v>
      </c>
      <c r="S312">
        <v>0</v>
      </c>
      <c r="T312">
        <v>9.7919999999999998</v>
      </c>
      <c r="U312">
        <v>4.5759999999999996</v>
      </c>
      <c r="V312">
        <v>10.055999999999999</v>
      </c>
      <c r="W312">
        <v>4.5250000000000004</v>
      </c>
      <c r="X312">
        <v>166</v>
      </c>
      <c r="Y312">
        <v>72.91</v>
      </c>
      <c r="Z312">
        <v>0.877</v>
      </c>
      <c r="AA312">
        <v>0.34121000000000001</v>
      </c>
      <c r="AB312">
        <v>9.9309999999999992</v>
      </c>
      <c r="AC312">
        <v>4.181</v>
      </c>
      <c r="AD312">
        <v>10.154999999999999</v>
      </c>
      <c r="AE312">
        <v>4.1379999999999999</v>
      </c>
      <c r="AF312">
        <v>164</v>
      </c>
      <c r="AG312">
        <v>-3.4870000000000001</v>
      </c>
      <c r="AH312">
        <v>0.01</v>
      </c>
      <c r="AI312">
        <v>95</v>
      </c>
      <c r="AJ312">
        <v>93</v>
      </c>
      <c r="AK312">
        <v>116</v>
      </c>
      <c r="AL312">
        <v>111</v>
      </c>
      <c r="AM312">
        <v>0.94507888990120703</v>
      </c>
      <c r="AN312" t="s">
        <v>3095</v>
      </c>
      <c r="AO312" t="s">
        <v>3096</v>
      </c>
      <c r="AP312" t="s">
        <v>3097</v>
      </c>
      <c r="AQ312" t="s">
        <v>3098</v>
      </c>
      <c r="AR312" t="s">
        <v>3099</v>
      </c>
    </row>
    <row r="313" spans="1:44" x14ac:dyDescent="0.25">
      <c r="A313" t="s">
        <v>567</v>
      </c>
      <c r="B313" t="s">
        <v>568</v>
      </c>
      <c r="C313" t="s">
        <v>207</v>
      </c>
      <c r="D313" t="s">
        <v>206</v>
      </c>
      <c r="E313">
        <v>1.4670000000000001</v>
      </c>
      <c r="F313" t="s">
        <v>569</v>
      </c>
      <c r="G313" t="s">
        <v>89</v>
      </c>
      <c r="H313" t="s">
        <v>43</v>
      </c>
      <c r="I313" t="s">
        <v>44</v>
      </c>
      <c r="J313" t="s">
        <v>45</v>
      </c>
      <c r="K313" t="s">
        <v>46</v>
      </c>
      <c r="L313" t="s">
        <v>138</v>
      </c>
      <c r="M313" t="s">
        <v>195</v>
      </c>
      <c r="N313" t="s">
        <v>49</v>
      </c>
      <c r="O313">
        <v>750</v>
      </c>
      <c r="P313">
        <v>60.632800000000003</v>
      </c>
      <c r="Q313">
        <v>4.0082E-2</v>
      </c>
      <c r="R313">
        <v>0.24127999999999999</v>
      </c>
      <c r="S313">
        <v>0</v>
      </c>
      <c r="T313">
        <v>14.476000000000001</v>
      </c>
      <c r="U313">
        <v>4.78</v>
      </c>
      <c r="V313">
        <v>14.965</v>
      </c>
      <c r="W313">
        <v>4.7240000000000002</v>
      </c>
      <c r="X313">
        <v>170</v>
      </c>
      <c r="Y313">
        <v>64.210999999999999</v>
      </c>
      <c r="Z313">
        <v>1.387</v>
      </c>
      <c r="AA313">
        <v>0.25278</v>
      </c>
      <c r="AB313">
        <v>14.382</v>
      </c>
      <c r="AC313">
        <v>4.375</v>
      </c>
      <c r="AD313">
        <v>14.795</v>
      </c>
      <c r="AE313">
        <v>4.3280000000000003</v>
      </c>
      <c r="AF313">
        <v>171</v>
      </c>
      <c r="AG313">
        <v>-5.2709999999999999</v>
      </c>
      <c r="AH313">
        <v>0.21199999999999999</v>
      </c>
      <c r="AI313">
        <v>104</v>
      </c>
      <c r="AJ313">
        <v>104</v>
      </c>
      <c r="AK313">
        <v>139</v>
      </c>
      <c r="AL313">
        <v>135</v>
      </c>
      <c r="AM313">
        <v>1.14140808210814</v>
      </c>
      <c r="AN313" t="s">
        <v>3115</v>
      </c>
      <c r="AO313" t="s">
        <v>3116</v>
      </c>
      <c r="AP313" t="s">
        <v>3117</v>
      </c>
      <c r="AQ313" t="s">
        <v>3118</v>
      </c>
      <c r="AR313" t="s">
        <v>3119</v>
      </c>
    </row>
    <row r="314" spans="1:44" x14ac:dyDescent="0.25">
      <c r="A314" t="s">
        <v>570</v>
      </c>
      <c r="B314" t="s">
        <v>571</v>
      </c>
      <c r="C314" t="s">
        <v>207</v>
      </c>
      <c r="D314" t="s">
        <v>206</v>
      </c>
      <c r="E314">
        <v>4.3230000000000004</v>
      </c>
      <c r="F314" s="6">
        <v>49648</v>
      </c>
      <c r="G314" t="s">
        <v>89</v>
      </c>
      <c r="H314" t="s">
        <v>43</v>
      </c>
      <c r="I314" t="s">
        <v>44</v>
      </c>
      <c r="J314" t="s">
        <v>45</v>
      </c>
      <c r="K314" t="s">
        <v>46</v>
      </c>
      <c r="L314" t="s">
        <v>138</v>
      </c>
      <c r="M314" t="s">
        <v>195</v>
      </c>
      <c r="N314" t="s">
        <v>49</v>
      </c>
      <c r="O314">
        <v>750</v>
      </c>
      <c r="P314">
        <v>96.903999999999996</v>
      </c>
      <c r="Q314">
        <v>1.67723</v>
      </c>
      <c r="R314">
        <v>0.39202999999999999</v>
      </c>
      <c r="S314">
        <v>0</v>
      </c>
      <c r="T314">
        <v>8.7669999999999995</v>
      </c>
      <c r="U314">
        <v>4.6719999999999997</v>
      </c>
      <c r="V314">
        <v>9.0039999999999996</v>
      </c>
      <c r="W314">
        <v>4.6189999999999998</v>
      </c>
      <c r="X314">
        <v>174</v>
      </c>
      <c r="Y314">
        <v>99.334000000000003</v>
      </c>
      <c r="Z314">
        <v>1.323</v>
      </c>
      <c r="AA314">
        <v>0.38788</v>
      </c>
      <c r="AB314">
        <v>8.9030000000000005</v>
      </c>
      <c r="AC314">
        <v>4.3949999999999996</v>
      </c>
      <c r="AD314">
        <v>9.1150000000000002</v>
      </c>
      <c r="AE314">
        <v>4.3479999999999999</v>
      </c>
      <c r="AF314">
        <v>184</v>
      </c>
      <c r="AG314">
        <v>-2.0619999999999998</v>
      </c>
      <c r="AH314">
        <v>1.006</v>
      </c>
      <c r="AI314">
        <v>122</v>
      </c>
      <c r="AJ314">
        <v>130</v>
      </c>
      <c r="AK314">
        <v>125</v>
      </c>
      <c r="AL314">
        <v>131</v>
      </c>
      <c r="AM314">
        <v>1.00545150734519</v>
      </c>
      <c r="AN314" t="s">
        <v>3100</v>
      </c>
      <c r="AO314" t="s">
        <v>3101</v>
      </c>
      <c r="AP314" t="s">
        <v>3102</v>
      </c>
      <c r="AQ314" t="s">
        <v>3103</v>
      </c>
      <c r="AR314" t="s">
        <v>3104</v>
      </c>
    </row>
    <row r="315" spans="1:44" x14ac:dyDescent="0.25">
      <c r="A315" t="s">
        <v>572</v>
      </c>
      <c r="B315" t="s">
        <v>573</v>
      </c>
      <c r="C315" t="s">
        <v>210</v>
      </c>
      <c r="D315" t="s">
        <v>211</v>
      </c>
      <c r="E315">
        <v>0.5</v>
      </c>
      <c r="F315" t="s">
        <v>574</v>
      </c>
      <c r="G315" t="s">
        <v>86</v>
      </c>
      <c r="H315" t="s">
        <v>43</v>
      </c>
      <c r="I315" t="s">
        <v>51</v>
      </c>
      <c r="J315" t="s">
        <v>45</v>
      </c>
      <c r="K315" t="s">
        <v>56</v>
      </c>
      <c r="L315" t="s">
        <v>57</v>
      </c>
      <c r="M315" t="s">
        <v>149</v>
      </c>
      <c r="N315" t="s">
        <v>49</v>
      </c>
      <c r="O315">
        <v>600</v>
      </c>
      <c r="P315">
        <v>53.618000000000002</v>
      </c>
      <c r="Q315">
        <v>0.35479500000000003</v>
      </c>
      <c r="R315">
        <v>0.17171</v>
      </c>
      <c r="S315">
        <v>0</v>
      </c>
      <c r="T315">
        <v>15.481999999999999</v>
      </c>
      <c r="U315">
        <v>4.3810000000000002</v>
      </c>
      <c r="V315">
        <v>16.029</v>
      </c>
      <c r="W315">
        <v>4.3330000000000002</v>
      </c>
      <c r="X315">
        <v>129</v>
      </c>
      <c r="Y315">
        <v>57.396000000000001</v>
      </c>
      <c r="Z315">
        <v>0.314</v>
      </c>
      <c r="AA315">
        <v>0.17791000000000001</v>
      </c>
      <c r="AB315">
        <v>15.68</v>
      </c>
      <c r="AC315">
        <v>3.93</v>
      </c>
      <c r="AD315">
        <v>16.14</v>
      </c>
      <c r="AE315">
        <v>3.89</v>
      </c>
      <c r="AF315">
        <v>125</v>
      </c>
      <c r="AG315">
        <v>-6.4749999999999996</v>
      </c>
      <c r="AH315">
        <v>-0.46</v>
      </c>
      <c r="AI315">
        <v>70</v>
      </c>
      <c r="AJ315">
        <v>66</v>
      </c>
      <c r="AK315">
        <v>99</v>
      </c>
      <c r="AL315">
        <v>90</v>
      </c>
      <c r="AM315">
        <v>0.78505816129567896</v>
      </c>
      <c r="AN315" t="s">
        <v>3120</v>
      </c>
      <c r="AO315" t="s">
        <v>3121</v>
      </c>
      <c r="AP315" t="s">
        <v>3122</v>
      </c>
      <c r="AQ315" t="s">
        <v>3123</v>
      </c>
      <c r="AR315" t="s">
        <v>3124</v>
      </c>
    </row>
    <row r="316" spans="1:44" x14ac:dyDescent="0.25">
      <c r="A316" t="s">
        <v>575</v>
      </c>
      <c r="B316" t="s">
        <v>576</v>
      </c>
      <c r="C316" t="s">
        <v>210</v>
      </c>
      <c r="D316" t="s">
        <v>211</v>
      </c>
      <c r="E316">
        <v>1.625</v>
      </c>
      <c r="F316" t="s">
        <v>577</v>
      </c>
      <c r="G316" t="s">
        <v>86</v>
      </c>
      <c r="H316" t="s">
        <v>43</v>
      </c>
      <c r="I316" t="s">
        <v>51</v>
      </c>
      <c r="J316" t="s">
        <v>45</v>
      </c>
      <c r="K316" t="s">
        <v>56</v>
      </c>
      <c r="L316" t="s">
        <v>57</v>
      </c>
      <c r="M316" t="s">
        <v>149</v>
      </c>
      <c r="N316" t="s">
        <v>49</v>
      </c>
      <c r="O316">
        <v>1000</v>
      </c>
      <c r="P316">
        <v>75.709400000000002</v>
      </c>
      <c r="Q316">
        <v>0.88353800000000005</v>
      </c>
      <c r="R316">
        <v>0.40611999999999998</v>
      </c>
      <c r="S316">
        <v>0</v>
      </c>
      <c r="T316">
        <v>9.8290000000000006</v>
      </c>
      <c r="U316">
        <v>4.3630000000000004</v>
      </c>
      <c r="V316">
        <v>10.086</v>
      </c>
      <c r="W316">
        <v>4.3150000000000004</v>
      </c>
      <c r="X316">
        <v>144</v>
      </c>
      <c r="Y316">
        <v>78.655000000000001</v>
      </c>
      <c r="Z316">
        <v>0.75</v>
      </c>
      <c r="AA316">
        <v>0.40798000000000001</v>
      </c>
      <c r="AB316">
        <v>9.9749999999999996</v>
      </c>
      <c r="AC316">
        <v>3.9649999999999999</v>
      </c>
      <c r="AD316">
        <v>10.186999999999999</v>
      </c>
      <c r="AE316">
        <v>3.9239999999999999</v>
      </c>
      <c r="AF316">
        <v>142</v>
      </c>
      <c r="AG316">
        <v>-3.5419999999999998</v>
      </c>
      <c r="AH316">
        <v>-3.6999999999999998E-2</v>
      </c>
      <c r="AI316">
        <v>80</v>
      </c>
      <c r="AJ316">
        <v>77</v>
      </c>
      <c r="AK316">
        <v>95</v>
      </c>
      <c r="AL316">
        <v>89</v>
      </c>
      <c r="AM316">
        <v>0.74333552572963801</v>
      </c>
      <c r="AN316" t="s">
        <v>3125</v>
      </c>
      <c r="AO316" t="s">
        <v>3126</v>
      </c>
      <c r="AP316" t="s">
        <v>3127</v>
      </c>
      <c r="AQ316" t="s">
        <v>3128</v>
      </c>
      <c r="AR316" t="s">
        <v>3129</v>
      </c>
    </row>
    <row r="317" spans="1:44" x14ac:dyDescent="0.25">
      <c r="A317" t="s">
        <v>578</v>
      </c>
      <c r="B317" t="s">
        <v>579</v>
      </c>
      <c r="C317" t="s">
        <v>212</v>
      </c>
      <c r="D317" t="s">
        <v>211</v>
      </c>
      <c r="E317">
        <v>2</v>
      </c>
      <c r="F317" t="s">
        <v>580</v>
      </c>
      <c r="G317" t="s">
        <v>86</v>
      </c>
      <c r="H317" t="s">
        <v>43</v>
      </c>
      <c r="I317" t="s">
        <v>51</v>
      </c>
      <c r="J317" t="s">
        <v>45</v>
      </c>
      <c r="K317" t="s">
        <v>56</v>
      </c>
      <c r="L317" t="s">
        <v>57</v>
      </c>
      <c r="M317" t="s">
        <v>149</v>
      </c>
      <c r="N317" t="s">
        <v>49</v>
      </c>
      <c r="O317">
        <v>750</v>
      </c>
      <c r="P317">
        <v>80.342799999999997</v>
      </c>
      <c r="Q317">
        <v>1.076503</v>
      </c>
      <c r="R317">
        <v>0.32378000000000001</v>
      </c>
      <c r="S317">
        <v>0</v>
      </c>
      <c r="T317">
        <v>8.9009999999999998</v>
      </c>
      <c r="U317">
        <v>4.3810000000000002</v>
      </c>
      <c r="V317">
        <v>9.1080000000000005</v>
      </c>
      <c r="W317">
        <v>4.3319999999999999</v>
      </c>
      <c r="X317">
        <v>150</v>
      </c>
      <c r="Y317">
        <v>83.072999999999993</v>
      </c>
      <c r="Z317">
        <v>0.91300000000000003</v>
      </c>
      <c r="AA317">
        <v>0.32363999999999998</v>
      </c>
      <c r="AB317">
        <v>9.0370000000000008</v>
      </c>
      <c r="AC317">
        <v>3.9980000000000002</v>
      </c>
      <c r="AD317">
        <v>9.2050000000000001</v>
      </c>
      <c r="AE317">
        <v>3.9550000000000001</v>
      </c>
      <c r="AF317">
        <v>149</v>
      </c>
      <c r="AG317">
        <v>-3.056</v>
      </c>
      <c r="AH317">
        <v>5.2999999999999999E-2</v>
      </c>
      <c r="AI317">
        <v>86</v>
      </c>
      <c r="AJ317">
        <v>83</v>
      </c>
      <c r="AK317">
        <v>98</v>
      </c>
      <c r="AL317">
        <v>93</v>
      </c>
      <c r="AM317">
        <v>0.77378554131890998</v>
      </c>
      <c r="AN317" t="s">
        <v>3130</v>
      </c>
      <c r="AO317" t="s">
        <v>3131</v>
      </c>
      <c r="AP317" t="s">
        <v>3132</v>
      </c>
      <c r="AQ317" t="s">
        <v>3133</v>
      </c>
      <c r="AR317" t="s">
        <v>3134</v>
      </c>
    </row>
    <row r="318" spans="1:44" x14ac:dyDescent="0.25">
      <c r="A318" t="s">
        <v>581</v>
      </c>
      <c r="B318" t="s">
        <v>582</v>
      </c>
      <c r="C318" t="s">
        <v>215</v>
      </c>
      <c r="D318" t="s">
        <v>214</v>
      </c>
      <c r="E318">
        <v>1.875</v>
      </c>
      <c r="F318" s="6">
        <v>49159</v>
      </c>
      <c r="G318" t="s">
        <v>42</v>
      </c>
      <c r="H318" t="s">
        <v>43</v>
      </c>
      <c r="I318" t="s">
        <v>51</v>
      </c>
      <c r="J318" t="s">
        <v>45</v>
      </c>
      <c r="K318" t="s">
        <v>46</v>
      </c>
      <c r="L318" t="s">
        <v>64</v>
      </c>
      <c r="M318" t="s">
        <v>87</v>
      </c>
      <c r="N318" t="s">
        <v>49</v>
      </c>
      <c r="O318">
        <v>500</v>
      </c>
      <c r="P318">
        <v>79.252200000000002</v>
      </c>
      <c r="Q318">
        <v>1.060451</v>
      </c>
      <c r="R318">
        <v>0.21292</v>
      </c>
      <c r="S318">
        <v>0</v>
      </c>
      <c r="T318">
        <v>8.9280000000000008</v>
      </c>
      <c r="U318">
        <v>4.3959999999999999</v>
      </c>
      <c r="V318">
        <v>9.1389999999999993</v>
      </c>
      <c r="W318">
        <v>4.3470000000000004</v>
      </c>
      <c r="X318">
        <v>152</v>
      </c>
      <c r="Y318">
        <v>81.558000000000007</v>
      </c>
      <c r="Z318">
        <v>0.90700000000000003</v>
      </c>
      <c r="AA318">
        <v>0.21185000000000001</v>
      </c>
      <c r="AB318">
        <v>9.0559999999999992</v>
      </c>
      <c r="AC318">
        <v>4.0640000000000001</v>
      </c>
      <c r="AD318">
        <v>9.2309999999999999</v>
      </c>
      <c r="AE318">
        <v>4.0199999999999996</v>
      </c>
      <c r="AF318">
        <v>156</v>
      </c>
      <c r="AG318">
        <v>-2.609</v>
      </c>
      <c r="AH318">
        <v>0.51</v>
      </c>
      <c r="AI318">
        <v>86</v>
      </c>
      <c r="AJ318">
        <v>88</v>
      </c>
      <c r="AK318">
        <v>99</v>
      </c>
      <c r="AL318">
        <v>100</v>
      </c>
      <c r="AM318">
        <v>0.55372760946259802</v>
      </c>
      <c r="AN318" t="s">
        <v>3135</v>
      </c>
      <c r="AO318" t="s">
        <v>3136</v>
      </c>
      <c r="AP318" t="s">
        <v>3137</v>
      </c>
      <c r="AQ318" t="s">
        <v>3138</v>
      </c>
      <c r="AR318" t="s">
        <v>3139</v>
      </c>
    </row>
    <row r="319" spans="1:44" x14ac:dyDescent="0.25">
      <c r="A319" t="s">
        <v>583</v>
      </c>
      <c r="B319" t="s">
        <v>584</v>
      </c>
      <c r="C319" t="s">
        <v>216</v>
      </c>
      <c r="D319" t="s">
        <v>217</v>
      </c>
      <c r="E319">
        <v>3.5</v>
      </c>
      <c r="F319" s="6">
        <v>48950</v>
      </c>
      <c r="G319" t="s">
        <v>80</v>
      </c>
      <c r="H319" t="s">
        <v>43</v>
      </c>
      <c r="I319" t="s">
        <v>51</v>
      </c>
      <c r="J319" t="s">
        <v>45</v>
      </c>
      <c r="K319" t="s">
        <v>56</v>
      </c>
      <c r="L319" t="s">
        <v>57</v>
      </c>
      <c r="M319" t="s">
        <v>149</v>
      </c>
      <c r="N319" t="s">
        <v>49</v>
      </c>
      <c r="O319">
        <v>500</v>
      </c>
      <c r="P319">
        <v>86.55</v>
      </c>
      <c r="Q319">
        <v>1.1666669999999999</v>
      </c>
      <c r="R319">
        <v>0.23255000000000001</v>
      </c>
      <c r="S319">
        <v>0</v>
      </c>
      <c r="T319">
        <v>8.3949999999999996</v>
      </c>
      <c r="U319">
        <v>5.1689999999999996</v>
      </c>
      <c r="V319">
        <v>8.6150000000000002</v>
      </c>
      <c r="W319">
        <v>5.0999999999999996</v>
      </c>
      <c r="X319">
        <v>226</v>
      </c>
      <c r="Y319">
        <v>88.819000000000003</v>
      </c>
      <c r="Z319">
        <v>0.88</v>
      </c>
      <c r="AA319">
        <v>0.23044000000000001</v>
      </c>
      <c r="AB319">
        <v>8.5259999999999998</v>
      </c>
      <c r="AC319">
        <v>4.8579999999999997</v>
      </c>
      <c r="AD319">
        <v>8.7149999999999999</v>
      </c>
      <c r="AE319">
        <v>4.7930000000000001</v>
      </c>
      <c r="AF319">
        <v>232</v>
      </c>
      <c r="AG319">
        <v>-2.21</v>
      </c>
      <c r="AH319">
        <v>0.69699999999999995</v>
      </c>
      <c r="AI319">
        <v>159</v>
      </c>
      <c r="AJ319">
        <v>164</v>
      </c>
      <c r="AK319">
        <v>174</v>
      </c>
      <c r="AL319">
        <v>176</v>
      </c>
      <c r="AM319">
        <v>1.28739951309586</v>
      </c>
      <c r="AN319" t="s">
        <v>3140</v>
      </c>
      <c r="AO319" t="s">
        <v>3141</v>
      </c>
      <c r="AP319" t="s">
        <v>3142</v>
      </c>
      <c r="AQ319" t="s">
        <v>3143</v>
      </c>
      <c r="AR319" t="s">
        <v>3144</v>
      </c>
    </row>
    <row r="320" spans="1:44" x14ac:dyDescent="0.25">
      <c r="A320" t="s">
        <v>585</v>
      </c>
      <c r="B320" t="s">
        <v>586</v>
      </c>
      <c r="C320" t="s">
        <v>218</v>
      </c>
      <c r="D320" t="s">
        <v>219</v>
      </c>
      <c r="E320">
        <v>0</v>
      </c>
      <c r="F320" t="s">
        <v>587</v>
      </c>
      <c r="G320" t="s">
        <v>54</v>
      </c>
      <c r="H320" t="s">
        <v>43</v>
      </c>
      <c r="I320" t="s">
        <v>51</v>
      </c>
      <c r="J320" t="s">
        <v>45</v>
      </c>
      <c r="K320" t="s">
        <v>56</v>
      </c>
      <c r="L320" t="s">
        <v>60</v>
      </c>
      <c r="M320" t="s">
        <v>60</v>
      </c>
      <c r="N320" t="s">
        <v>82</v>
      </c>
      <c r="O320">
        <v>348</v>
      </c>
      <c r="P320">
        <v>21.317640000000001</v>
      </c>
      <c r="Q320">
        <v>0</v>
      </c>
      <c r="R320">
        <v>3.934E-2</v>
      </c>
      <c r="S320">
        <v>0</v>
      </c>
      <c r="T320">
        <v>31.123999999999999</v>
      </c>
      <c r="U320">
        <v>4.8499999999999996</v>
      </c>
      <c r="V320">
        <v>28.727</v>
      </c>
      <c r="W320">
        <v>4.5659999999999998</v>
      </c>
      <c r="X320">
        <v>156</v>
      </c>
      <c r="Y320">
        <v>23.812000000000001</v>
      </c>
      <c r="Z320">
        <v>0</v>
      </c>
      <c r="AA320">
        <v>4.258E-2</v>
      </c>
      <c r="AB320">
        <v>31.312000000000001</v>
      </c>
      <c r="AC320">
        <v>4.484</v>
      </c>
      <c r="AD320">
        <v>27.524000000000001</v>
      </c>
      <c r="AE320">
        <v>4.1029999999999998</v>
      </c>
      <c r="AF320">
        <v>153</v>
      </c>
      <c r="AG320">
        <v>-10.475</v>
      </c>
      <c r="AH320">
        <v>0.35799999999999998</v>
      </c>
      <c r="AI320">
        <v>74</v>
      </c>
      <c r="AJ320">
        <v>74</v>
      </c>
      <c r="AK320">
        <v>156</v>
      </c>
      <c r="AL320">
        <v>142</v>
      </c>
      <c r="AM320">
        <v>1.1399999999999999</v>
      </c>
      <c r="AN320" t="s">
        <v>3145</v>
      </c>
      <c r="AO320" t="s">
        <v>3146</v>
      </c>
      <c r="AP320" t="s">
        <v>3147</v>
      </c>
      <c r="AQ320" t="s">
        <v>3148</v>
      </c>
      <c r="AR320" t="s">
        <v>3149</v>
      </c>
    </row>
    <row r="321" spans="1:44" x14ac:dyDescent="0.25">
      <c r="A321" t="s">
        <v>588</v>
      </c>
      <c r="B321" t="s">
        <v>589</v>
      </c>
      <c r="C321" t="s">
        <v>222</v>
      </c>
      <c r="D321" t="s">
        <v>223</v>
      </c>
      <c r="E321">
        <v>2.5</v>
      </c>
      <c r="F321" t="s">
        <v>590</v>
      </c>
      <c r="G321" t="s">
        <v>89</v>
      </c>
      <c r="H321" t="s">
        <v>43</v>
      </c>
      <c r="I321" t="s">
        <v>51</v>
      </c>
      <c r="J321" t="s">
        <v>45</v>
      </c>
      <c r="K321" t="s">
        <v>56</v>
      </c>
      <c r="L321" t="s">
        <v>91</v>
      </c>
      <c r="M321" t="s">
        <v>181</v>
      </c>
      <c r="N321" t="s">
        <v>49</v>
      </c>
      <c r="O321">
        <v>900</v>
      </c>
      <c r="P321">
        <v>77.473200000000006</v>
      </c>
      <c r="Q321">
        <v>1.36612</v>
      </c>
      <c r="R321">
        <v>0.37623000000000001</v>
      </c>
      <c r="S321">
        <v>0</v>
      </c>
      <c r="T321">
        <v>11.222</v>
      </c>
      <c r="U321">
        <v>4.6779999999999999</v>
      </c>
      <c r="V321">
        <v>11.555</v>
      </c>
      <c r="W321">
        <v>4.617</v>
      </c>
      <c r="X321">
        <v>164</v>
      </c>
      <c r="Y321">
        <v>80.733999999999995</v>
      </c>
      <c r="Z321">
        <v>1.161</v>
      </c>
      <c r="AA321">
        <v>0.37869999999999998</v>
      </c>
      <c r="AB321">
        <v>11.407999999999999</v>
      </c>
      <c r="AC321">
        <v>4.3099999999999996</v>
      </c>
      <c r="AD321">
        <v>11.688000000000001</v>
      </c>
      <c r="AE321">
        <v>4.2539999999999996</v>
      </c>
      <c r="AF321">
        <v>166</v>
      </c>
      <c r="AG321">
        <v>-3.7309999999999999</v>
      </c>
      <c r="AH321">
        <v>0.40100000000000002</v>
      </c>
      <c r="AI321">
        <v>105</v>
      </c>
      <c r="AJ321">
        <v>106</v>
      </c>
      <c r="AK321">
        <v>123</v>
      </c>
      <c r="AL321">
        <v>120</v>
      </c>
      <c r="AM321">
        <v>0.77167489979940496</v>
      </c>
      <c r="AN321" t="s">
        <v>3150</v>
      </c>
      <c r="AO321" t="s">
        <v>3151</v>
      </c>
      <c r="AP321" t="s">
        <v>3152</v>
      </c>
      <c r="AQ321" t="s">
        <v>3153</v>
      </c>
      <c r="AR321" t="s">
        <v>3154</v>
      </c>
    </row>
    <row r="322" spans="1:44" x14ac:dyDescent="0.25">
      <c r="A322" t="s">
        <v>591</v>
      </c>
      <c r="B322" t="s">
        <v>592</v>
      </c>
      <c r="C322" t="s">
        <v>225</v>
      </c>
      <c r="D322" t="s">
        <v>224</v>
      </c>
      <c r="E322">
        <v>1.5</v>
      </c>
      <c r="F322" s="6">
        <v>51657</v>
      </c>
      <c r="G322" t="s">
        <v>42</v>
      </c>
      <c r="H322" t="s">
        <v>43</v>
      </c>
      <c r="I322" t="s">
        <v>44</v>
      </c>
      <c r="J322" t="s">
        <v>45</v>
      </c>
      <c r="K322" t="s">
        <v>46</v>
      </c>
      <c r="L322" t="s">
        <v>74</v>
      </c>
      <c r="M322" t="s">
        <v>75</v>
      </c>
      <c r="N322" t="s">
        <v>49</v>
      </c>
      <c r="O322">
        <v>750</v>
      </c>
      <c r="P322">
        <v>65.700400000000002</v>
      </c>
      <c r="Q322">
        <v>0.60655700000000001</v>
      </c>
      <c r="R322">
        <v>0.26368999999999998</v>
      </c>
      <c r="S322">
        <v>0</v>
      </c>
      <c r="T322">
        <v>14.247</v>
      </c>
      <c r="U322">
        <v>4.3230000000000004</v>
      </c>
      <c r="V322">
        <v>14.695</v>
      </c>
      <c r="W322">
        <v>4.2729999999999997</v>
      </c>
      <c r="X322">
        <v>125</v>
      </c>
      <c r="Y322">
        <v>69.049000000000007</v>
      </c>
      <c r="Z322">
        <v>0.48399999999999999</v>
      </c>
      <c r="AA322">
        <v>0.26794000000000001</v>
      </c>
      <c r="AB322">
        <v>14.459</v>
      </c>
      <c r="AC322">
        <v>3.9689999999999999</v>
      </c>
      <c r="AD322">
        <v>14.834</v>
      </c>
      <c r="AE322">
        <v>3.923</v>
      </c>
      <c r="AF322">
        <v>130</v>
      </c>
      <c r="AG322">
        <v>-4.6390000000000002</v>
      </c>
      <c r="AH322">
        <v>0.83599999999999997</v>
      </c>
      <c r="AI322">
        <v>72</v>
      </c>
      <c r="AJ322">
        <v>75</v>
      </c>
      <c r="AK322">
        <v>93</v>
      </c>
      <c r="AL322">
        <v>93</v>
      </c>
      <c r="AM322">
        <v>0.450861518518274</v>
      </c>
      <c r="AN322" t="s">
        <v>3155</v>
      </c>
      <c r="AO322" t="s">
        <v>3156</v>
      </c>
      <c r="AP322" t="s">
        <v>3157</v>
      </c>
      <c r="AQ322" t="s">
        <v>3158</v>
      </c>
      <c r="AR322" t="s">
        <v>3159</v>
      </c>
    </row>
    <row r="323" spans="1:44" x14ac:dyDescent="0.25">
      <c r="A323" t="s">
        <v>593</v>
      </c>
      <c r="B323" t="s">
        <v>594</v>
      </c>
      <c r="C323" t="s">
        <v>226</v>
      </c>
      <c r="D323" t="s">
        <v>227</v>
      </c>
      <c r="E323">
        <v>2</v>
      </c>
      <c r="F323" t="s">
        <v>595</v>
      </c>
      <c r="G323" t="s">
        <v>80</v>
      </c>
      <c r="H323" t="s">
        <v>43</v>
      </c>
      <c r="I323" t="s">
        <v>61</v>
      </c>
      <c r="J323" t="s">
        <v>45</v>
      </c>
      <c r="K323" t="s">
        <v>46</v>
      </c>
      <c r="L323" t="s">
        <v>115</v>
      </c>
      <c r="M323" t="s">
        <v>121</v>
      </c>
      <c r="N323" t="s">
        <v>49</v>
      </c>
      <c r="O323">
        <v>1250</v>
      </c>
      <c r="P323">
        <v>76.918400000000005</v>
      </c>
      <c r="Q323">
        <v>1.0327869999999999</v>
      </c>
      <c r="R323">
        <v>0.51665000000000005</v>
      </c>
      <c r="S323">
        <v>0</v>
      </c>
      <c r="T323">
        <v>11.76</v>
      </c>
      <c r="U323">
        <v>4.1509999999999998</v>
      </c>
      <c r="V323">
        <v>12.105</v>
      </c>
      <c r="W323">
        <v>4.1050000000000004</v>
      </c>
      <c r="X323">
        <v>112</v>
      </c>
      <c r="Y323">
        <v>79.796000000000006</v>
      </c>
      <c r="Z323">
        <v>0.86899999999999999</v>
      </c>
      <c r="AA323">
        <v>0.51807000000000003</v>
      </c>
      <c r="AB323">
        <v>11.926</v>
      </c>
      <c r="AC323">
        <v>3.835</v>
      </c>
      <c r="AD323">
        <v>12.223000000000001</v>
      </c>
      <c r="AE323">
        <v>3.794</v>
      </c>
      <c r="AF323">
        <v>120</v>
      </c>
      <c r="AG323">
        <v>-3.3639999999999999</v>
      </c>
      <c r="AH323">
        <v>0.98699999999999999</v>
      </c>
      <c r="AI323">
        <v>61</v>
      </c>
      <c r="AJ323">
        <v>65</v>
      </c>
      <c r="AK323">
        <v>72</v>
      </c>
      <c r="AL323">
        <v>75</v>
      </c>
      <c r="AM323">
        <v>0.484323838090229</v>
      </c>
      <c r="AN323" t="s">
        <v>3160</v>
      </c>
      <c r="AO323" t="s">
        <v>3161</v>
      </c>
      <c r="AP323" t="s">
        <v>3162</v>
      </c>
      <c r="AQ323" t="s">
        <v>3163</v>
      </c>
      <c r="AR323" t="s">
        <v>3164</v>
      </c>
    </row>
    <row r="324" spans="1:44" x14ac:dyDescent="0.25">
      <c r="A324" t="s">
        <v>596</v>
      </c>
      <c r="B324" t="s">
        <v>597</v>
      </c>
      <c r="C324" t="s">
        <v>226</v>
      </c>
      <c r="D324" t="s">
        <v>227</v>
      </c>
      <c r="E324">
        <v>1.625</v>
      </c>
      <c r="F324" t="s">
        <v>598</v>
      </c>
      <c r="G324" t="s">
        <v>80</v>
      </c>
      <c r="H324" t="s">
        <v>43</v>
      </c>
      <c r="I324" t="s">
        <v>61</v>
      </c>
      <c r="J324" t="s">
        <v>45</v>
      </c>
      <c r="K324" t="s">
        <v>46</v>
      </c>
      <c r="L324" t="s">
        <v>115</v>
      </c>
      <c r="M324" t="s">
        <v>121</v>
      </c>
      <c r="N324" t="s">
        <v>49</v>
      </c>
      <c r="O324">
        <v>650</v>
      </c>
      <c r="P324">
        <v>69.873000000000005</v>
      </c>
      <c r="Q324">
        <v>0.56830599999999998</v>
      </c>
      <c r="R324">
        <v>0.24278</v>
      </c>
      <c r="S324">
        <v>0</v>
      </c>
      <c r="T324">
        <v>13.564</v>
      </c>
      <c r="U324">
        <v>4.17</v>
      </c>
      <c r="V324">
        <v>13.994</v>
      </c>
      <c r="W324">
        <v>4.125</v>
      </c>
      <c r="X324">
        <v>110</v>
      </c>
      <c r="Y324">
        <v>73.524000000000001</v>
      </c>
      <c r="Z324">
        <v>0.435</v>
      </c>
      <c r="AA324">
        <v>0.247</v>
      </c>
      <c r="AB324">
        <v>13.772</v>
      </c>
      <c r="AC324">
        <v>3.79</v>
      </c>
      <c r="AD324">
        <v>14.138</v>
      </c>
      <c r="AE324">
        <v>3.75</v>
      </c>
      <c r="AF324">
        <v>112</v>
      </c>
      <c r="AG324">
        <v>-4.7560000000000002</v>
      </c>
      <c r="AH324">
        <v>0.41199999999999998</v>
      </c>
      <c r="AI324">
        <v>62</v>
      </c>
      <c r="AJ324">
        <v>61</v>
      </c>
      <c r="AK324">
        <v>76</v>
      </c>
      <c r="AL324">
        <v>73</v>
      </c>
      <c r="AM324">
        <v>0.51627721013669303</v>
      </c>
      <c r="AN324" t="s">
        <v>3165</v>
      </c>
      <c r="AO324" t="s">
        <v>3166</v>
      </c>
      <c r="AP324" t="s">
        <v>3167</v>
      </c>
      <c r="AQ324" t="s">
        <v>3168</v>
      </c>
      <c r="AR324" t="s">
        <v>3169</v>
      </c>
    </row>
    <row r="325" spans="1:44" x14ac:dyDescent="0.25">
      <c r="A325" t="s">
        <v>599</v>
      </c>
      <c r="B325" t="s">
        <v>600</v>
      </c>
      <c r="C325" t="s">
        <v>229</v>
      </c>
      <c r="D325" t="s">
        <v>228</v>
      </c>
      <c r="E325">
        <v>1</v>
      </c>
      <c r="F325" s="6">
        <v>48621</v>
      </c>
      <c r="G325" t="s">
        <v>89</v>
      </c>
      <c r="H325" t="s">
        <v>43</v>
      </c>
      <c r="I325" t="s">
        <v>129</v>
      </c>
      <c r="J325" t="s">
        <v>45</v>
      </c>
      <c r="K325" t="s">
        <v>46</v>
      </c>
      <c r="L325" t="s">
        <v>62</v>
      </c>
      <c r="M325" t="s">
        <v>63</v>
      </c>
      <c r="N325" t="s">
        <v>49</v>
      </c>
      <c r="O325">
        <v>500</v>
      </c>
      <c r="P325">
        <v>70.305599999999998</v>
      </c>
      <c r="Q325">
        <v>0.91232899999999995</v>
      </c>
      <c r="R325">
        <v>0.18881000000000001</v>
      </c>
      <c r="S325">
        <v>0</v>
      </c>
      <c r="T325">
        <v>8.9849999999999994</v>
      </c>
      <c r="U325">
        <v>4.7779999999999996</v>
      </c>
      <c r="V325">
        <v>9.2230000000000008</v>
      </c>
      <c r="W325">
        <v>4.7220000000000004</v>
      </c>
      <c r="X325">
        <v>191</v>
      </c>
      <c r="Y325">
        <v>72.492000000000004</v>
      </c>
      <c r="Z325">
        <v>0.83</v>
      </c>
      <c r="AA325">
        <v>0.18836</v>
      </c>
      <c r="AB325">
        <v>9.11</v>
      </c>
      <c r="AC325">
        <v>4.415</v>
      </c>
      <c r="AD325">
        <v>9.3119999999999994</v>
      </c>
      <c r="AE325">
        <v>4.3680000000000003</v>
      </c>
      <c r="AF325">
        <v>192</v>
      </c>
      <c r="AG325">
        <v>-2.8690000000000002</v>
      </c>
      <c r="AH325">
        <v>0.28799999999999998</v>
      </c>
      <c r="AI325">
        <v>112</v>
      </c>
      <c r="AJ325">
        <v>113</v>
      </c>
      <c r="AK325">
        <v>137</v>
      </c>
      <c r="AL325">
        <v>135</v>
      </c>
      <c r="AM325">
        <v>1.1587106905812601</v>
      </c>
      <c r="AN325" t="s">
        <v>3170</v>
      </c>
      <c r="AO325" t="s">
        <v>3171</v>
      </c>
      <c r="AP325" t="s">
        <v>3172</v>
      </c>
      <c r="AQ325" t="s">
        <v>3173</v>
      </c>
      <c r="AR325" t="s">
        <v>3174</v>
      </c>
    </row>
    <row r="326" spans="1:44" x14ac:dyDescent="0.25">
      <c r="A326" t="s">
        <v>601</v>
      </c>
      <c r="B326" t="s">
        <v>602</v>
      </c>
      <c r="C326" t="s">
        <v>230</v>
      </c>
      <c r="D326" t="s">
        <v>231</v>
      </c>
      <c r="E326">
        <v>0.875</v>
      </c>
      <c r="F326" s="6">
        <v>51115</v>
      </c>
      <c r="G326" t="s">
        <v>86</v>
      </c>
      <c r="H326" t="s">
        <v>43</v>
      </c>
      <c r="I326" t="s">
        <v>51</v>
      </c>
      <c r="J326" t="s">
        <v>45</v>
      </c>
      <c r="K326" t="s">
        <v>46</v>
      </c>
      <c r="L326" t="s">
        <v>74</v>
      </c>
      <c r="M326" t="s">
        <v>232</v>
      </c>
      <c r="N326" t="s">
        <v>49</v>
      </c>
      <c r="O326">
        <v>500</v>
      </c>
      <c r="P326">
        <v>63.445999999999998</v>
      </c>
      <c r="Q326">
        <v>0.77431499999999998</v>
      </c>
      <c r="R326">
        <v>0.17025999999999999</v>
      </c>
      <c r="S326">
        <v>0</v>
      </c>
      <c r="T326">
        <v>14.021000000000001</v>
      </c>
      <c r="U326">
        <v>3.9950000000000001</v>
      </c>
      <c r="V326">
        <v>14.462</v>
      </c>
      <c r="W326">
        <v>3.952</v>
      </c>
      <c r="X326">
        <v>93</v>
      </c>
      <c r="Y326">
        <v>66.924000000000007</v>
      </c>
      <c r="Z326">
        <v>0.70199999999999996</v>
      </c>
      <c r="AA326">
        <v>0.17373</v>
      </c>
      <c r="AB326">
        <v>14.208</v>
      </c>
      <c r="AC326">
        <v>3.6070000000000002</v>
      </c>
      <c r="AD326">
        <v>14.573</v>
      </c>
      <c r="AE326">
        <v>3.57</v>
      </c>
      <c r="AF326">
        <v>94</v>
      </c>
      <c r="AG326">
        <v>-5.0369999999999999</v>
      </c>
      <c r="AH326">
        <v>0.30499999999999999</v>
      </c>
      <c r="AI326">
        <v>45</v>
      </c>
      <c r="AJ326">
        <v>43</v>
      </c>
      <c r="AK326">
        <v>58</v>
      </c>
      <c r="AL326">
        <v>55</v>
      </c>
      <c r="AM326">
        <v>0.42661326943669797</v>
      </c>
      <c r="AN326" t="s">
        <v>3175</v>
      </c>
      <c r="AO326" t="s">
        <v>3176</v>
      </c>
      <c r="AP326" t="s">
        <v>3177</v>
      </c>
      <c r="AQ326" t="s">
        <v>3178</v>
      </c>
      <c r="AR326" t="s">
        <v>3179</v>
      </c>
    </row>
    <row r="327" spans="1:44" x14ac:dyDescent="0.25">
      <c r="A327" t="s">
        <v>603</v>
      </c>
      <c r="B327" t="s">
        <v>604</v>
      </c>
      <c r="C327" t="s">
        <v>230</v>
      </c>
      <c r="D327" t="s">
        <v>231</v>
      </c>
      <c r="E327">
        <v>1.375</v>
      </c>
      <c r="F327" s="6">
        <v>49098</v>
      </c>
      <c r="G327" t="s">
        <v>86</v>
      </c>
      <c r="H327" t="s">
        <v>43</v>
      </c>
      <c r="I327" t="s">
        <v>51</v>
      </c>
      <c r="J327" t="s">
        <v>45</v>
      </c>
      <c r="K327" t="s">
        <v>46</v>
      </c>
      <c r="L327" t="s">
        <v>74</v>
      </c>
      <c r="M327" t="s">
        <v>232</v>
      </c>
      <c r="N327" t="s">
        <v>49</v>
      </c>
      <c r="O327">
        <v>500</v>
      </c>
      <c r="P327">
        <v>79.974999999999994</v>
      </c>
      <c r="Q327">
        <v>0.78517800000000004</v>
      </c>
      <c r="R327">
        <v>0.21410999999999999</v>
      </c>
      <c r="S327">
        <v>0</v>
      </c>
      <c r="T327">
        <v>9.2550000000000008</v>
      </c>
      <c r="U327">
        <v>3.7269999999999999</v>
      </c>
      <c r="V327">
        <v>9.4390000000000001</v>
      </c>
      <c r="W327">
        <v>3.69</v>
      </c>
      <c r="X327">
        <v>86</v>
      </c>
      <c r="Y327">
        <v>82.512</v>
      </c>
      <c r="Z327">
        <v>0.67200000000000004</v>
      </c>
      <c r="AA327">
        <v>0.2137</v>
      </c>
      <c r="AB327">
        <v>9.3819999999999997</v>
      </c>
      <c r="AC327">
        <v>3.379</v>
      </c>
      <c r="AD327">
        <v>9.5250000000000004</v>
      </c>
      <c r="AE327">
        <v>3.347</v>
      </c>
      <c r="AF327">
        <v>88</v>
      </c>
      <c r="AG327">
        <v>-2.915</v>
      </c>
      <c r="AH327">
        <v>0.32400000000000001</v>
      </c>
      <c r="AI327">
        <v>30</v>
      </c>
      <c r="AJ327">
        <v>29</v>
      </c>
      <c r="AK327">
        <v>34</v>
      </c>
      <c r="AL327">
        <v>33</v>
      </c>
      <c r="AM327">
        <v>0.192468971675817</v>
      </c>
      <c r="AN327" t="s">
        <v>3180</v>
      </c>
      <c r="AO327" t="s">
        <v>3181</v>
      </c>
      <c r="AP327" t="s">
        <v>3182</v>
      </c>
      <c r="AQ327" t="s">
        <v>3183</v>
      </c>
      <c r="AR327" t="s">
        <v>3184</v>
      </c>
    </row>
    <row r="328" spans="1:44" x14ac:dyDescent="0.25">
      <c r="A328" t="s">
        <v>605</v>
      </c>
      <c r="B328" t="s">
        <v>606</v>
      </c>
      <c r="C328" t="s">
        <v>233</v>
      </c>
      <c r="D328" t="s">
        <v>234</v>
      </c>
      <c r="E328">
        <v>1.25</v>
      </c>
      <c r="F328" t="s">
        <v>607</v>
      </c>
      <c r="G328" t="s">
        <v>54</v>
      </c>
      <c r="H328" t="s">
        <v>43</v>
      </c>
      <c r="I328" t="s">
        <v>51</v>
      </c>
      <c r="J328" t="s">
        <v>45</v>
      </c>
      <c r="K328" t="s">
        <v>46</v>
      </c>
      <c r="L328" t="s">
        <v>194</v>
      </c>
      <c r="M328" t="s">
        <v>235</v>
      </c>
      <c r="N328" t="s">
        <v>49</v>
      </c>
      <c r="O328">
        <v>800</v>
      </c>
      <c r="P328">
        <v>64.474800000000002</v>
      </c>
      <c r="Q328">
        <v>0.76369900000000002</v>
      </c>
      <c r="R328">
        <v>0.27672999999999998</v>
      </c>
      <c r="S328">
        <v>0</v>
      </c>
      <c r="T328">
        <v>13.696</v>
      </c>
      <c r="U328">
        <v>4.319</v>
      </c>
      <c r="V328">
        <v>14.141</v>
      </c>
      <c r="W328">
        <v>4.2699999999999996</v>
      </c>
      <c r="X328">
        <v>124</v>
      </c>
      <c r="Y328">
        <v>67.631</v>
      </c>
      <c r="Z328">
        <v>0.66100000000000003</v>
      </c>
      <c r="AA328">
        <v>0.28071000000000002</v>
      </c>
      <c r="AB328">
        <v>13.885999999999999</v>
      </c>
      <c r="AC328">
        <v>3.9630000000000001</v>
      </c>
      <c r="AD328">
        <v>14.263</v>
      </c>
      <c r="AE328">
        <v>3.919</v>
      </c>
      <c r="AF328">
        <v>129</v>
      </c>
      <c r="AG328">
        <v>-4.4720000000000004</v>
      </c>
      <c r="AH328">
        <v>0.745</v>
      </c>
      <c r="AI328">
        <v>70</v>
      </c>
      <c r="AJ328">
        <v>72</v>
      </c>
      <c r="AK328">
        <v>90</v>
      </c>
      <c r="AL328">
        <v>90</v>
      </c>
      <c r="AM328">
        <v>0.66485348846598302</v>
      </c>
      <c r="AN328" t="s">
        <v>3185</v>
      </c>
      <c r="AO328" t="s">
        <v>3186</v>
      </c>
      <c r="AP328" t="s">
        <v>3187</v>
      </c>
      <c r="AQ328" t="s">
        <v>3188</v>
      </c>
      <c r="AR328" t="s">
        <v>3189</v>
      </c>
    </row>
    <row r="329" spans="1:44" x14ac:dyDescent="0.25">
      <c r="A329" t="s">
        <v>608</v>
      </c>
      <c r="B329" t="s">
        <v>609</v>
      </c>
      <c r="C329" t="s">
        <v>236</v>
      </c>
      <c r="D329" t="s">
        <v>237</v>
      </c>
      <c r="E329">
        <v>1.875</v>
      </c>
      <c r="F329" s="6">
        <v>48923</v>
      </c>
      <c r="G329" t="s">
        <v>42</v>
      </c>
      <c r="H329" t="s">
        <v>43</v>
      </c>
      <c r="I329" t="s">
        <v>90</v>
      </c>
      <c r="J329" t="s">
        <v>45</v>
      </c>
      <c r="K329" t="s">
        <v>56</v>
      </c>
      <c r="L329" t="s">
        <v>91</v>
      </c>
      <c r="M329" t="s">
        <v>106</v>
      </c>
      <c r="N329" t="s">
        <v>93</v>
      </c>
      <c r="O329">
        <v>500</v>
      </c>
      <c r="P329">
        <v>70.400000000000006</v>
      </c>
      <c r="Q329">
        <v>1.8184929999999999</v>
      </c>
      <c r="R329">
        <v>0.19145999999999999</v>
      </c>
      <c r="S329">
        <v>0</v>
      </c>
      <c r="T329">
        <v>8.3290000000000006</v>
      </c>
      <c r="U329">
        <v>5.8609999999999998</v>
      </c>
      <c r="V329">
        <v>8.3480000000000008</v>
      </c>
      <c r="W329">
        <v>6.0570000000000004</v>
      </c>
      <c r="X329">
        <v>244</v>
      </c>
      <c r="Y329">
        <v>72.207999999999998</v>
      </c>
      <c r="Z329">
        <v>1.6639999999999999</v>
      </c>
      <c r="AA329">
        <v>0.18978</v>
      </c>
      <c r="AB329">
        <v>8.4550000000000001</v>
      </c>
      <c r="AC329">
        <v>5.5359999999999996</v>
      </c>
      <c r="AD329">
        <v>8.4220000000000006</v>
      </c>
      <c r="AE329">
        <v>5.8049999999999997</v>
      </c>
      <c r="AF329">
        <v>248</v>
      </c>
      <c r="AG329">
        <v>-2.238</v>
      </c>
      <c r="AH329">
        <v>0.55100000000000005</v>
      </c>
      <c r="AI329">
        <v>206</v>
      </c>
      <c r="AJ329">
        <v>208</v>
      </c>
      <c r="AK329">
        <v>209</v>
      </c>
      <c r="AL329">
        <v>209</v>
      </c>
      <c r="AM329">
        <v>0.99298404564793397</v>
      </c>
      <c r="AN329" t="s">
        <v>3190</v>
      </c>
      <c r="AO329" t="s">
        <v>3191</v>
      </c>
      <c r="AP329" t="s">
        <v>3192</v>
      </c>
      <c r="AQ329" t="s">
        <v>3193</v>
      </c>
      <c r="AR329" t="s">
        <v>3194</v>
      </c>
    </row>
    <row r="330" spans="1:44" x14ac:dyDescent="0.25">
      <c r="A330" t="s">
        <v>610</v>
      </c>
      <c r="B330" t="s">
        <v>611</v>
      </c>
      <c r="C330" t="s">
        <v>238</v>
      </c>
      <c r="D330" t="s">
        <v>239</v>
      </c>
      <c r="E330">
        <v>4.25</v>
      </c>
      <c r="F330" s="6">
        <v>49620</v>
      </c>
      <c r="G330" t="s">
        <v>42</v>
      </c>
      <c r="H330" t="s">
        <v>43</v>
      </c>
      <c r="I330" t="s">
        <v>130</v>
      </c>
      <c r="J330" t="s">
        <v>45</v>
      </c>
      <c r="K330" t="s">
        <v>46</v>
      </c>
      <c r="L330" t="s">
        <v>47</v>
      </c>
      <c r="M330" t="s">
        <v>142</v>
      </c>
      <c r="N330" t="s">
        <v>49</v>
      </c>
      <c r="O330">
        <v>750</v>
      </c>
      <c r="P330">
        <v>96.230999999999995</v>
      </c>
      <c r="Q330">
        <v>0.95218599999999998</v>
      </c>
      <c r="R330">
        <v>0.38646999999999998</v>
      </c>
      <c r="S330">
        <v>0</v>
      </c>
      <c r="T330">
        <v>8.9480000000000004</v>
      </c>
      <c r="U330">
        <v>4.6710000000000003</v>
      </c>
      <c r="V330">
        <v>9.157</v>
      </c>
      <c r="W330">
        <v>4.6059999999999999</v>
      </c>
      <c r="X330">
        <v>172</v>
      </c>
      <c r="Y330">
        <v>99.096000000000004</v>
      </c>
      <c r="Z330">
        <v>0.60399999999999998</v>
      </c>
      <c r="AA330">
        <v>0.38418999999999998</v>
      </c>
      <c r="AB330">
        <v>9.0939999999999994</v>
      </c>
      <c r="AC330">
        <v>4.3479999999999999</v>
      </c>
      <c r="AD330">
        <v>9.27</v>
      </c>
      <c r="AE330">
        <v>4.2859999999999996</v>
      </c>
      <c r="AF330">
        <v>177</v>
      </c>
      <c r="AG330">
        <v>-2.5249999999999999</v>
      </c>
      <c r="AH330">
        <v>0.60199999999999998</v>
      </c>
      <c r="AI330">
        <v>120</v>
      </c>
      <c r="AJ330">
        <v>123</v>
      </c>
      <c r="AK330">
        <v>123</v>
      </c>
      <c r="AL330">
        <v>124</v>
      </c>
      <c r="AM330">
        <v>0.75450379858824501</v>
      </c>
      <c r="AN330" t="s">
        <v>3195</v>
      </c>
      <c r="AO330" t="s">
        <v>3196</v>
      </c>
      <c r="AP330" t="s">
        <v>3197</v>
      </c>
      <c r="AQ330" t="s">
        <v>3198</v>
      </c>
      <c r="AR330" t="s">
        <v>3199</v>
      </c>
    </row>
    <row r="331" spans="1:44" x14ac:dyDescent="0.25">
      <c r="A331" t="s">
        <v>612</v>
      </c>
      <c r="B331" t="s">
        <v>613</v>
      </c>
      <c r="C331" t="s">
        <v>240</v>
      </c>
      <c r="D331" t="s">
        <v>241</v>
      </c>
      <c r="E331">
        <v>1.375</v>
      </c>
      <c r="F331" t="s">
        <v>614</v>
      </c>
      <c r="G331" t="s">
        <v>148</v>
      </c>
      <c r="H331" t="s">
        <v>43</v>
      </c>
      <c r="I331" t="s">
        <v>55</v>
      </c>
      <c r="J331" t="s">
        <v>45</v>
      </c>
      <c r="K331" t="s">
        <v>46</v>
      </c>
      <c r="L331" t="s">
        <v>67</v>
      </c>
      <c r="M331" t="s">
        <v>172</v>
      </c>
      <c r="N331" t="s">
        <v>49</v>
      </c>
      <c r="O331">
        <v>750</v>
      </c>
      <c r="P331">
        <v>67.888599999999997</v>
      </c>
      <c r="Q331">
        <v>0.63114700000000001</v>
      </c>
      <c r="R331">
        <v>0.27248</v>
      </c>
      <c r="S331">
        <v>0</v>
      </c>
      <c r="T331">
        <v>13.766999999999999</v>
      </c>
      <c r="U331">
        <v>4.0819999999999999</v>
      </c>
      <c r="V331">
        <v>14.199</v>
      </c>
      <c r="W331">
        <v>4.0419999999999998</v>
      </c>
      <c r="X331">
        <v>102</v>
      </c>
      <c r="Y331">
        <v>71.878</v>
      </c>
      <c r="Z331">
        <v>0.51800000000000002</v>
      </c>
      <c r="AA331">
        <v>0.27898000000000001</v>
      </c>
      <c r="AB331">
        <v>13.981</v>
      </c>
      <c r="AC331">
        <v>3.6629999999999998</v>
      </c>
      <c r="AD331">
        <v>14.349</v>
      </c>
      <c r="AE331">
        <v>3.63</v>
      </c>
      <c r="AF331">
        <v>100</v>
      </c>
      <c r="AG331">
        <v>-5.3540000000000001</v>
      </c>
      <c r="AH331">
        <v>-9.1999999999999998E-2</v>
      </c>
      <c r="AI331">
        <v>54</v>
      </c>
      <c r="AJ331">
        <v>51</v>
      </c>
      <c r="AK331">
        <v>68</v>
      </c>
      <c r="AL331">
        <v>62</v>
      </c>
      <c r="AM331">
        <v>0.519836231952849</v>
      </c>
      <c r="AN331" t="s">
        <v>3200</v>
      </c>
      <c r="AO331" t="s">
        <v>3201</v>
      </c>
      <c r="AP331" t="s">
        <v>3202</v>
      </c>
      <c r="AQ331" t="s">
        <v>3203</v>
      </c>
      <c r="AR331" t="s">
        <v>3204</v>
      </c>
    </row>
    <row r="332" spans="1:44" x14ac:dyDescent="0.25">
      <c r="A332" t="s">
        <v>615</v>
      </c>
      <c r="B332" t="s">
        <v>616</v>
      </c>
      <c r="C332" t="s">
        <v>240</v>
      </c>
      <c r="D332" t="s">
        <v>241</v>
      </c>
      <c r="E332">
        <v>0.875</v>
      </c>
      <c r="F332" t="s">
        <v>617</v>
      </c>
      <c r="G332" t="s">
        <v>148</v>
      </c>
      <c r="H332" t="s">
        <v>43</v>
      </c>
      <c r="I332" t="s">
        <v>55</v>
      </c>
      <c r="J332" t="s">
        <v>45</v>
      </c>
      <c r="K332" t="s">
        <v>46</v>
      </c>
      <c r="L332" t="s">
        <v>67</v>
      </c>
      <c r="M332" t="s">
        <v>172</v>
      </c>
      <c r="N332" t="s">
        <v>49</v>
      </c>
      <c r="O332">
        <v>650</v>
      </c>
      <c r="P332">
        <v>64.396799999999999</v>
      </c>
      <c r="Q332">
        <v>0.23907100000000001</v>
      </c>
      <c r="R332">
        <v>0.22277</v>
      </c>
      <c r="S332">
        <v>0</v>
      </c>
      <c r="T332">
        <v>13.848000000000001</v>
      </c>
      <c r="U332">
        <v>3.9590000000000001</v>
      </c>
      <c r="V332">
        <v>14.282999999999999</v>
      </c>
      <c r="W332">
        <v>3.9209999999999998</v>
      </c>
      <c r="X332">
        <v>90</v>
      </c>
      <c r="Y332">
        <v>67.986999999999995</v>
      </c>
      <c r="Z332">
        <v>0.16700000000000001</v>
      </c>
      <c r="AA332">
        <v>0.22761000000000001</v>
      </c>
      <c r="AB332">
        <v>14.026999999999999</v>
      </c>
      <c r="AC332">
        <v>3.5569999999999999</v>
      </c>
      <c r="AD332">
        <v>14.396000000000001</v>
      </c>
      <c r="AE332">
        <v>3.5259999999999998</v>
      </c>
      <c r="AF332">
        <v>90</v>
      </c>
      <c r="AG332">
        <v>-5.1619999999999999</v>
      </c>
      <c r="AH332">
        <v>0.105</v>
      </c>
      <c r="AI332">
        <v>42</v>
      </c>
      <c r="AJ332">
        <v>40</v>
      </c>
      <c r="AK332">
        <v>55</v>
      </c>
      <c r="AL332">
        <v>50</v>
      </c>
      <c r="AM332">
        <v>0.39727953514348602</v>
      </c>
      <c r="AN332" t="s">
        <v>3205</v>
      </c>
      <c r="AO332" t="s">
        <v>3206</v>
      </c>
      <c r="AP332" t="s">
        <v>3207</v>
      </c>
      <c r="AQ332" t="s">
        <v>3208</v>
      </c>
      <c r="AR332" t="s">
        <v>3209</v>
      </c>
    </row>
    <row r="333" spans="1:44" x14ac:dyDescent="0.25">
      <c r="A333" t="s">
        <v>618</v>
      </c>
      <c r="B333" t="s">
        <v>619</v>
      </c>
      <c r="C333" t="s">
        <v>240</v>
      </c>
      <c r="D333" t="s">
        <v>241</v>
      </c>
      <c r="E333">
        <v>0.625</v>
      </c>
      <c r="F333" s="6">
        <v>55012</v>
      </c>
      <c r="G333" t="s">
        <v>148</v>
      </c>
      <c r="H333" t="s">
        <v>43</v>
      </c>
      <c r="I333" t="s">
        <v>55</v>
      </c>
      <c r="J333" t="s">
        <v>45</v>
      </c>
      <c r="K333" t="s">
        <v>46</v>
      </c>
      <c r="L333" t="s">
        <v>67</v>
      </c>
      <c r="M333" t="s">
        <v>172</v>
      </c>
      <c r="N333" t="s">
        <v>49</v>
      </c>
      <c r="O333">
        <v>1000</v>
      </c>
      <c r="P333">
        <v>44.380800000000001</v>
      </c>
      <c r="Q333">
        <v>0.50856199999999996</v>
      </c>
      <c r="R333">
        <v>0.23802000000000001</v>
      </c>
      <c r="S333">
        <v>0</v>
      </c>
      <c r="T333">
        <v>22.454999999999998</v>
      </c>
      <c r="U333">
        <v>4.0289999999999999</v>
      </c>
      <c r="V333">
        <v>22.885999999999999</v>
      </c>
      <c r="W333">
        <v>3.9889999999999999</v>
      </c>
      <c r="X333">
        <v>105</v>
      </c>
      <c r="Y333">
        <v>48.872</v>
      </c>
      <c r="Z333">
        <v>0.45700000000000002</v>
      </c>
      <c r="AA333">
        <v>0.25345000000000001</v>
      </c>
      <c r="AB333">
        <v>22.864999999999998</v>
      </c>
      <c r="AC333">
        <v>3.5990000000000002</v>
      </c>
      <c r="AD333">
        <v>23.161999999999999</v>
      </c>
      <c r="AE333">
        <v>3.5670000000000002</v>
      </c>
      <c r="AF333">
        <v>105</v>
      </c>
      <c r="AG333">
        <v>-9</v>
      </c>
      <c r="AH333">
        <v>2.4E-2</v>
      </c>
      <c r="AI333">
        <v>60</v>
      </c>
      <c r="AJ333">
        <v>60</v>
      </c>
      <c r="AK333">
        <v>93</v>
      </c>
      <c r="AL333">
        <v>87</v>
      </c>
      <c r="AM333">
        <v>0.76435545530452498</v>
      </c>
      <c r="AN333" t="s">
        <v>3210</v>
      </c>
      <c r="AO333" t="s">
        <v>3211</v>
      </c>
      <c r="AP333" t="s">
        <v>3212</v>
      </c>
      <c r="AQ333" t="s">
        <v>3213</v>
      </c>
      <c r="AR333" t="s">
        <v>3214</v>
      </c>
    </row>
    <row r="334" spans="1:44" x14ac:dyDescent="0.25">
      <c r="A334" t="s">
        <v>620</v>
      </c>
      <c r="B334" t="s">
        <v>621</v>
      </c>
      <c r="C334" t="s">
        <v>240</v>
      </c>
      <c r="D334" t="s">
        <v>241</v>
      </c>
      <c r="E334">
        <v>0.75</v>
      </c>
      <c r="F334" t="s">
        <v>622</v>
      </c>
      <c r="G334" t="s">
        <v>148</v>
      </c>
      <c r="H334" t="s">
        <v>43</v>
      </c>
      <c r="I334" t="s">
        <v>55</v>
      </c>
      <c r="J334" t="s">
        <v>45</v>
      </c>
      <c r="K334" t="s">
        <v>46</v>
      </c>
      <c r="L334" t="s">
        <v>67</v>
      </c>
      <c r="M334" t="s">
        <v>172</v>
      </c>
      <c r="N334" t="s">
        <v>49</v>
      </c>
      <c r="O334">
        <v>500</v>
      </c>
      <c r="P334">
        <v>69.864599999999996</v>
      </c>
      <c r="Q334">
        <v>0.15778700000000001</v>
      </c>
      <c r="R334">
        <v>0.18564</v>
      </c>
      <c r="S334">
        <v>0</v>
      </c>
      <c r="T334">
        <v>10.754</v>
      </c>
      <c r="U334">
        <v>4.0069999999999997</v>
      </c>
      <c r="V334">
        <v>11.032</v>
      </c>
      <c r="W334">
        <v>3.968</v>
      </c>
      <c r="X334">
        <v>107</v>
      </c>
      <c r="Y334">
        <v>73.087999999999994</v>
      </c>
      <c r="Z334">
        <v>9.6000000000000002E-2</v>
      </c>
      <c r="AA334">
        <v>0.18801000000000001</v>
      </c>
      <c r="AB334">
        <v>10.896000000000001</v>
      </c>
      <c r="AC334">
        <v>3.5710000000000002</v>
      </c>
      <c r="AD334">
        <v>11.125999999999999</v>
      </c>
      <c r="AE334">
        <v>3.5390000000000001</v>
      </c>
      <c r="AF334">
        <v>102</v>
      </c>
      <c r="AG334">
        <v>-4.3209999999999997</v>
      </c>
      <c r="AH334">
        <v>-0.432</v>
      </c>
      <c r="AI334">
        <v>49</v>
      </c>
      <c r="AJ334">
        <v>42</v>
      </c>
      <c r="AK334">
        <v>60</v>
      </c>
      <c r="AL334">
        <v>51</v>
      </c>
      <c r="AM334">
        <v>0.45350440646936702</v>
      </c>
      <c r="AN334" t="s">
        <v>3215</v>
      </c>
      <c r="AO334" t="s">
        <v>3216</v>
      </c>
      <c r="AP334" t="s">
        <v>3217</v>
      </c>
      <c r="AQ334" t="s">
        <v>3218</v>
      </c>
      <c r="AR334" t="s">
        <v>3219</v>
      </c>
    </row>
    <row r="335" spans="1:44" x14ac:dyDescent="0.25">
      <c r="A335" t="s">
        <v>623</v>
      </c>
      <c r="B335" t="s">
        <v>624</v>
      </c>
      <c r="C335" t="s">
        <v>240</v>
      </c>
      <c r="D335" t="s">
        <v>241</v>
      </c>
      <c r="E335">
        <v>1.125</v>
      </c>
      <c r="F335" t="s">
        <v>625</v>
      </c>
      <c r="G335" t="s">
        <v>148</v>
      </c>
      <c r="H335" t="s">
        <v>43</v>
      </c>
      <c r="I335" t="s">
        <v>55</v>
      </c>
      <c r="J335" t="s">
        <v>45</v>
      </c>
      <c r="K335" t="s">
        <v>46</v>
      </c>
      <c r="L335" t="s">
        <v>67</v>
      </c>
      <c r="M335" t="s">
        <v>172</v>
      </c>
      <c r="N335" t="s">
        <v>49</v>
      </c>
      <c r="O335">
        <v>1000</v>
      </c>
      <c r="P335">
        <v>51.797800000000002</v>
      </c>
      <c r="Q335">
        <v>0.38422099999999998</v>
      </c>
      <c r="R335">
        <v>0.27668999999999999</v>
      </c>
      <c r="S335">
        <v>0</v>
      </c>
      <c r="T335">
        <v>21.001999999999999</v>
      </c>
      <c r="U335">
        <v>4.056</v>
      </c>
      <c r="V335">
        <v>21.419</v>
      </c>
      <c r="W335">
        <v>4.0149999999999997</v>
      </c>
      <c r="X335">
        <v>107</v>
      </c>
      <c r="Y335">
        <v>56.921999999999997</v>
      </c>
      <c r="Z335">
        <v>0.29199999999999998</v>
      </c>
      <c r="AA335">
        <v>0.29396</v>
      </c>
      <c r="AB335">
        <v>21.504000000000001</v>
      </c>
      <c r="AC335">
        <v>3.6080000000000001</v>
      </c>
      <c r="AD335">
        <v>21.806999999999999</v>
      </c>
      <c r="AE335">
        <v>3.5760000000000001</v>
      </c>
      <c r="AF335">
        <v>105</v>
      </c>
      <c r="AG335">
        <v>-8.7949999999999999</v>
      </c>
      <c r="AH335">
        <v>-0.34499999999999997</v>
      </c>
      <c r="AI335">
        <v>66</v>
      </c>
      <c r="AJ335">
        <v>64</v>
      </c>
      <c r="AK335">
        <v>95</v>
      </c>
      <c r="AL335">
        <v>87</v>
      </c>
      <c r="AM335">
        <v>0.77074020798302001</v>
      </c>
      <c r="AN335" t="s">
        <v>3220</v>
      </c>
      <c r="AO335" t="s">
        <v>3221</v>
      </c>
      <c r="AP335" t="s">
        <v>3222</v>
      </c>
      <c r="AQ335" t="s">
        <v>3223</v>
      </c>
      <c r="AR335" t="s">
        <v>3224</v>
      </c>
    </row>
    <row r="336" spans="1:44" x14ac:dyDescent="0.25">
      <c r="A336" t="s">
        <v>626</v>
      </c>
      <c r="B336" t="s">
        <v>627</v>
      </c>
      <c r="C336" t="s">
        <v>240</v>
      </c>
      <c r="D336" t="s">
        <v>241</v>
      </c>
      <c r="E336">
        <v>0.625</v>
      </c>
      <c r="F336" t="s">
        <v>628</v>
      </c>
      <c r="G336" t="s">
        <v>148</v>
      </c>
      <c r="H336" t="s">
        <v>43</v>
      </c>
      <c r="I336" t="s">
        <v>55</v>
      </c>
      <c r="J336" t="s">
        <v>45</v>
      </c>
      <c r="K336" t="s">
        <v>46</v>
      </c>
      <c r="L336" t="s">
        <v>67</v>
      </c>
      <c r="M336" t="s">
        <v>172</v>
      </c>
      <c r="N336" t="s">
        <v>49</v>
      </c>
      <c r="O336">
        <v>1000</v>
      </c>
      <c r="P336">
        <v>67.284400000000005</v>
      </c>
      <c r="Q336">
        <v>0.28859299999999999</v>
      </c>
      <c r="R336">
        <v>0.35829</v>
      </c>
      <c r="S336">
        <v>0</v>
      </c>
      <c r="T336">
        <v>11.465</v>
      </c>
      <c r="U336">
        <v>3.992</v>
      </c>
      <c r="V336">
        <v>11.782</v>
      </c>
      <c r="W336">
        <v>3.9529999999999998</v>
      </c>
      <c r="X336">
        <v>102</v>
      </c>
      <c r="Y336">
        <v>70.23</v>
      </c>
      <c r="Z336">
        <v>0.23699999999999999</v>
      </c>
      <c r="AA336">
        <v>0.36205999999999999</v>
      </c>
      <c r="AB336">
        <v>11.605</v>
      </c>
      <c r="AC336">
        <v>3.6019999999999999</v>
      </c>
      <c r="AD336">
        <v>11.871</v>
      </c>
      <c r="AE336">
        <v>3.57</v>
      </c>
      <c r="AF336">
        <v>102</v>
      </c>
      <c r="AG336">
        <v>-4.1070000000000002</v>
      </c>
      <c r="AH336">
        <v>8.7999999999999995E-2</v>
      </c>
      <c r="AI336">
        <v>46</v>
      </c>
      <c r="AJ336">
        <v>44</v>
      </c>
      <c r="AK336">
        <v>58</v>
      </c>
      <c r="AL336">
        <v>53</v>
      </c>
      <c r="AM336">
        <v>0.433715203244113</v>
      </c>
      <c r="AN336" t="s">
        <v>3225</v>
      </c>
      <c r="AO336" t="s">
        <v>3226</v>
      </c>
      <c r="AP336" t="s">
        <v>3227</v>
      </c>
      <c r="AQ336" t="s">
        <v>3228</v>
      </c>
      <c r="AR336" t="s">
        <v>3229</v>
      </c>
    </row>
    <row r="337" spans="1:44" x14ac:dyDescent="0.25">
      <c r="A337" t="s">
        <v>629</v>
      </c>
      <c r="B337" t="s">
        <v>630</v>
      </c>
      <c r="C337" t="s">
        <v>240</v>
      </c>
      <c r="D337" t="s">
        <v>241</v>
      </c>
      <c r="E337">
        <v>1.375</v>
      </c>
      <c r="F337" s="6">
        <v>49006</v>
      </c>
      <c r="G337" t="s">
        <v>148</v>
      </c>
      <c r="H337" t="s">
        <v>43</v>
      </c>
      <c r="I337" t="s">
        <v>55</v>
      </c>
      <c r="J337" t="s">
        <v>45</v>
      </c>
      <c r="K337" t="s">
        <v>46</v>
      </c>
      <c r="L337" t="s">
        <v>67</v>
      </c>
      <c r="M337" t="s">
        <v>172</v>
      </c>
      <c r="N337" t="s">
        <v>49</v>
      </c>
      <c r="O337">
        <v>750</v>
      </c>
      <c r="P337">
        <v>78.468599999999995</v>
      </c>
      <c r="Q337">
        <v>0.79644800000000004</v>
      </c>
      <c r="R337">
        <v>0.31522</v>
      </c>
      <c r="S337">
        <v>0</v>
      </c>
      <c r="T337">
        <v>9.218</v>
      </c>
      <c r="U337">
        <v>3.9319999999999999</v>
      </c>
      <c r="V337">
        <v>9.42</v>
      </c>
      <c r="W337">
        <v>3.895</v>
      </c>
      <c r="X337">
        <v>106</v>
      </c>
      <c r="Y337">
        <v>81.06</v>
      </c>
      <c r="Z337">
        <v>0.68400000000000005</v>
      </c>
      <c r="AA337">
        <v>0.315</v>
      </c>
      <c r="AB337">
        <v>9.3480000000000008</v>
      </c>
      <c r="AC337">
        <v>3.5680000000000001</v>
      </c>
      <c r="AD337">
        <v>9.5150000000000006</v>
      </c>
      <c r="AE337">
        <v>3.5369999999999999</v>
      </c>
      <c r="AF337">
        <v>107</v>
      </c>
      <c r="AG337">
        <v>-3.032</v>
      </c>
      <c r="AH337">
        <v>0.20399999999999999</v>
      </c>
      <c r="AI337">
        <v>47</v>
      </c>
      <c r="AJ337">
        <v>46</v>
      </c>
      <c r="AK337">
        <v>54</v>
      </c>
      <c r="AL337">
        <v>52</v>
      </c>
      <c r="AM337">
        <v>0.39236202245878998</v>
      </c>
      <c r="AN337" t="s">
        <v>3180</v>
      </c>
      <c r="AO337" t="s">
        <v>3181</v>
      </c>
      <c r="AP337" t="s">
        <v>3182</v>
      </c>
      <c r="AQ337" t="s">
        <v>3183</v>
      </c>
      <c r="AR337" t="s">
        <v>3184</v>
      </c>
    </row>
    <row r="338" spans="1:44" x14ac:dyDescent="0.25">
      <c r="A338" t="s">
        <v>631</v>
      </c>
      <c r="B338" t="s">
        <v>632</v>
      </c>
      <c r="C338" t="s">
        <v>240</v>
      </c>
      <c r="D338" t="s">
        <v>241</v>
      </c>
      <c r="E338">
        <v>3.875</v>
      </c>
      <c r="F338" t="s">
        <v>633</v>
      </c>
      <c r="G338" t="s">
        <v>148</v>
      </c>
      <c r="H338" t="s">
        <v>43</v>
      </c>
      <c r="I338" t="s">
        <v>55</v>
      </c>
      <c r="J338" t="s">
        <v>45</v>
      </c>
      <c r="K338" t="s">
        <v>46</v>
      </c>
      <c r="L338" t="s">
        <v>67</v>
      </c>
      <c r="M338" t="s">
        <v>172</v>
      </c>
      <c r="N338" t="s">
        <v>49</v>
      </c>
      <c r="O338">
        <v>500</v>
      </c>
      <c r="P338">
        <v>97.540999999999997</v>
      </c>
      <c r="Q338">
        <v>3.7476029999999998</v>
      </c>
      <c r="R338">
        <v>0.26852999999999999</v>
      </c>
      <c r="S338">
        <v>0</v>
      </c>
      <c r="T338">
        <v>12.708</v>
      </c>
      <c r="U338">
        <v>4.0629999999999997</v>
      </c>
      <c r="V338">
        <v>13.047000000000001</v>
      </c>
      <c r="W338">
        <v>4.0220000000000002</v>
      </c>
      <c r="X338">
        <v>103</v>
      </c>
      <c r="Y338">
        <v>102.911</v>
      </c>
      <c r="Z338">
        <v>3.4289999999999998</v>
      </c>
      <c r="AA338">
        <v>0.27318999999999999</v>
      </c>
      <c r="AB338">
        <v>13.007999999999999</v>
      </c>
      <c r="AC338">
        <v>3.66</v>
      </c>
      <c r="AD338">
        <v>13.3</v>
      </c>
      <c r="AE338">
        <v>3.6269999999999998</v>
      </c>
      <c r="AF338">
        <v>103</v>
      </c>
      <c r="AG338">
        <v>-4.7510000000000003</v>
      </c>
      <c r="AH338">
        <v>0.122</v>
      </c>
      <c r="AI338">
        <v>69</v>
      </c>
      <c r="AJ338">
        <v>67</v>
      </c>
      <c r="AK338">
        <v>70</v>
      </c>
      <c r="AL338">
        <v>66</v>
      </c>
      <c r="AM338">
        <v>0.513916454870047</v>
      </c>
      <c r="AN338" t="s">
        <v>3230</v>
      </c>
      <c r="AO338" t="s">
        <v>3231</v>
      </c>
      <c r="AP338" t="s">
        <v>3232</v>
      </c>
      <c r="AQ338" t="s">
        <v>3233</v>
      </c>
      <c r="AR338" t="s">
        <v>3234</v>
      </c>
    </row>
    <row r="339" spans="1:44" x14ac:dyDescent="0.25">
      <c r="A339" t="s">
        <v>634</v>
      </c>
      <c r="B339" t="s">
        <v>635</v>
      </c>
      <c r="C339" t="s">
        <v>240</v>
      </c>
      <c r="D339" t="s">
        <v>241</v>
      </c>
      <c r="E339">
        <v>3.625</v>
      </c>
      <c r="F339" t="s">
        <v>636</v>
      </c>
      <c r="G339" t="s">
        <v>148</v>
      </c>
      <c r="H339" t="s">
        <v>43</v>
      </c>
      <c r="I339" t="s">
        <v>55</v>
      </c>
      <c r="J339" t="s">
        <v>45</v>
      </c>
      <c r="K339" t="s">
        <v>46</v>
      </c>
      <c r="L339" t="s">
        <v>67</v>
      </c>
      <c r="M339" t="s">
        <v>172</v>
      </c>
      <c r="N339" t="s">
        <v>49</v>
      </c>
      <c r="O339">
        <v>750</v>
      </c>
      <c r="P339">
        <v>94.980800000000002</v>
      </c>
      <c r="Q339">
        <v>2.5424660000000001</v>
      </c>
      <c r="R339">
        <v>0.38782</v>
      </c>
      <c r="S339">
        <v>0</v>
      </c>
      <c r="T339">
        <v>10.544</v>
      </c>
      <c r="U339">
        <v>4.0970000000000004</v>
      </c>
      <c r="V339">
        <v>10.84</v>
      </c>
      <c r="W339">
        <v>4.056</v>
      </c>
      <c r="X339">
        <v>109</v>
      </c>
      <c r="Y339">
        <v>99.046999999999997</v>
      </c>
      <c r="Z339">
        <v>2.2450000000000001</v>
      </c>
      <c r="AA339">
        <v>0.39032</v>
      </c>
      <c r="AB339">
        <v>10.741</v>
      </c>
      <c r="AC339">
        <v>3.7109999999999999</v>
      </c>
      <c r="AD339">
        <v>10.997999999999999</v>
      </c>
      <c r="AE339">
        <v>3.677</v>
      </c>
      <c r="AF339">
        <v>110</v>
      </c>
      <c r="AG339">
        <v>-3.72</v>
      </c>
      <c r="AH339">
        <v>0.13200000000000001</v>
      </c>
      <c r="AI339">
        <v>65</v>
      </c>
      <c r="AJ339">
        <v>62</v>
      </c>
      <c r="AK339">
        <v>67</v>
      </c>
      <c r="AL339">
        <v>63</v>
      </c>
      <c r="AM339">
        <v>0.49952164586043801</v>
      </c>
      <c r="AN339" t="s">
        <v>3235</v>
      </c>
      <c r="AO339" t="s">
        <v>3236</v>
      </c>
      <c r="AP339" t="s">
        <v>3237</v>
      </c>
      <c r="AQ339" t="s">
        <v>3238</v>
      </c>
      <c r="AR339" t="s">
        <v>3239</v>
      </c>
    </row>
    <row r="340" spans="1:44" x14ac:dyDescent="0.25">
      <c r="A340" t="s">
        <v>637</v>
      </c>
      <c r="B340" t="s">
        <v>638</v>
      </c>
      <c r="C340" t="s">
        <v>242</v>
      </c>
      <c r="D340" t="s">
        <v>55</v>
      </c>
      <c r="E340">
        <v>1.65</v>
      </c>
      <c r="F340" t="s">
        <v>639</v>
      </c>
      <c r="G340" t="s">
        <v>89</v>
      </c>
      <c r="H340" t="s">
        <v>43</v>
      </c>
      <c r="I340" t="s">
        <v>51</v>
      </c>
      <c r="J340" t="s">
        <v>45</v>
      </c>
      <c r="K340" t="s">
        <v>46</v>
      </c>
      <c r="L340" t="s">
        <v>62</v>
      </c>
      <c r="M340" t="s">
        <v>127</v>
      </c>
      <c r="N340" t="s">
        <v>49</v>
      </c>
      <c r="O340">
        <v>650</v>
      </c>
      <c r="P340">
        <v>71.691999999999993</v>
      </c>
      <c r="Q340">
        <v>0.49590200000000001</v>
      </c>
      <c r="R340">
        <v>0.24879999999999999</v>
      </c>
      <c r="S340">
        <v>0</v>
      </c>
      <c r="T340">
        <v>12.933999999999999</v>
      </c>
      <c r="U340">
        <v>4.1369999999999996</v>
      </c>
      <c r="V340">
        <v>13.336</v>
      </c>
      <c r="W340">
        <v>4.0949999999999998</v>
      </c>
      <c r="X340">
        <v>108</v>
      </c>
      <c r="Y340">
        <v>76.236999999999995</v>
      </c>
      <c r="Z340">
        <v>0.36099999999999999</v>
      </c>
      <c r="AA340">
        <v>0.25580999999999998</v>
      </c>
      <c r="AB340">
        <v>13.157</v>
      </c>
      <c r="AC340">
        <v>3.6579999999999999</v>
      </c>
      <c r="AD340">
        <v>13.497999999999999</v>
      </c>
      <c r="AE340">
        <v>3.625</v>
      </c>
      <c r="AF340">
        <v>101</v>
      </c>
      <c r="AG340">
        <v>-5.7569999999999997</v>
      </c>
      <c r="AH340">
        <v>-0.86299999999999999</v>
      </c>
      <c r="AI340">
        <v>59</v>
      </c>
      <c r="AJ340">
        <v>51</v>
      </c>
      <c r="AK340">
        <v>72</v>
      </c>
      <c r="AL340">
        <v>60</v>
      </c>
      <c r="AM340">
        <v>0.48120854552376302</v>
      </c>
      <c r="AN340" t="s">
        <v>3240</v>
      </c>
      <c r="AO340" t="s">
        <v>3241</v>
      </c>
      <c r="AP340" t="s">
        <v>3242</v>
      </c>
      <c r="AQ340" t="s">
        <v>3243</v>
      </c>
      <c r="AR340" t="s">
        <v>3244</v>
      </c>
    </row>
    <row r="341" spans="1:44" x14ac:dyDescent="0.25">
      <c r="A341" t="s">
        <v>640</v>
      </c>
      <c r="B341" t="s">
        <v>641</v>
      </c>
      <c r="C341" t="s">
        <v>245</v>
      </c>
      <c r="D341" t="s">
        <v>244</v>
      </c>
      <c r="E341">
        <v>1.875</v>
      </c>
      <c r="F341" s="6">
        <v>49162</v>
      </c>
      <c r="G341" t="s">
        <v>54</v>
      </c>
      <c r="H341" t="s">
        <v>43</v>
      </c>
      <c r="I341" t="s">
        <v>44</v>
      </c>
      <c r="J341" t="s">
        <v>45</v>
      </c>
      <c r="K341" t="s">
        <v>46</v>
      </c>
      <c r="L341" t="s">
        <v>74</v>
      </c>
      <c r="M341" t="s">
        <v>75</v>
      </c>
      <c r="N341" t="s">
        <v>49</v>
      </c>
      <c r="O341">
        <v>900</v>
      </c>
      <c r="P341">
        <v>81.349999999999994</v>
      </c>
      <c r="Q341">
        <v>0.58913899999999997</v>
      </c>
      <c r="R341">
        <v>0.39101999999999998</v>
      </c>
      <c r="S341">
        <v>0</v>
      </c>
      <c r="T341">
        <v>9.2200000000000006</v>
      </c>
      <c r="U341">
        <v>4.0599999999999996</v>
      </c>
      <c r="V341">
        <v>9.4220000000000006</v>
      </c>
      <c r="W341">
        <v>4.0170000000000003</v>
      </c>
      <c r="X341">
        <v>117</v>
      </c>
      <c r="Y341">
        <v>84.44</v>
      </c>
      <c r="Z341">
        <v>0.435</v>
      </c>
      <c r="AA341">
        <v>0.39248</v>
      </c>
      <c r="AB341">
        <v>9.3610000000000007</v>
      </c>
      <c r="AC341">
        <v>3.6480000000000001</v>
      </c>
      <c r="AD341">
        <v>9.5190000000000001</v>
      </c>
      <c r="AE341">
        <v>3.61</v>
      </c>
      <c r="AF341">
        <v>113</v>
      </c>
      <c r="AG341">
        <v>-3.46</v>
      </c>
      <c r="AH341">
        <v>-0.22700000000000001</v>
      </c>
      <c r="AI341">
        <v>58</v>
      </c>
      <c r="AJ341">
        <v>53</v>
      </c>
      <c r="AK341">
        <v>66</v>
      </c>
      <c r="AL341">
        <v>58</v>
      </c>
      <c r="AM341">
        <v>0.43943396332897</v>
      </c>
      <c r="AN341" t="s">
        <v>3000</v>
      </c>
      <c r="AO341" t="s">
        <v>3001</v>
      </c>
      <c r="AP341" t="s">
        <v>3002</v>
      </c>
      <c r="AQ341" t="s">
        <v>3003</v>
      </c>
      <c r="AR341" t="s">
        <v>3004</v>
      </c>
    </row>
    <row r="342" spans="1:44" x14ac:dyDescent="0.25">
      <c r="A342" t="s">
        <v>642</v>
      </c>
      <c r="B342" t="s">
        <v>643</v>
      </c>
      <c r="C342" t="s">
        <v>247</v>
      </c>
      <c r="D342" t="s">
        <v>246</v>
      </c>
      <c r="E342">
        <v>1.8</v>
      </c>
      <c r="F342" t="s">
        <v>644</v>
      </c>
      <c r="G342" t="s">
        <v>54</v>
      </c>
      <c r="H342" t="s">
        <v>43</v>
      </c>
      <c r="I342" t="s">
        <v>51</v>
      </c>
      <c r="J342" t="s">
        <v>45</v>
      </c>
      <c r="K342" t="s">
        <v>46</v>
      </c>
      <c r="L342" t="s">
        <v>64</v>
      </c>
      <c r="M342" t="s">
        <v>87</v>
      </c>
      <c r="N342" t="s">
        <v>49</v>
      </c>
      <c r="O342">
        <v>750</v>
      </c>
      <c r="P342">
        <v>60.551000000000002</v>
      </c>
      <c r="Q342">
        <v>6.3934000000000005E-2</v>
      </c>
      <c r="R342">
        <v>0.24104999999999999</v>
      </c>
      <c r="S342">
        <v>0</v>
      </c>
      <c r="T342">
        <v>18.376000000000001</v>
      </c>
      <c r="U342">
        <v>4.3710000000000004</v>
      </c>
      <c r="V342">
        <v>18.786000000000001</v>
      </c>
      <c r="W342">
        <v>4.3179999999999996</v>
      </c>
      <c r="X342">
        <v>137</v>
      </c>
      <c r="Y342">
        <v>64.986000000000004</v>
      </c>
      <c r="Z342">
        <v>1.716</v>
      </c>
      <c r="AA342">
        <v>0.25703999999999999</v>
      </c>
      <c r="AB342">
        <v>18.295000000000002</v>
      </c>
      <c r="AC342">
        <v>3.9849999999999999</v>
      </c>
      <c r="AD342">
        <v>18.61</v>
      </c>
      <c r="AE342">
        <v>3.9380000000000002</v>
      </c>
      <c r="AF342">
        <v>141</v>
      </c>
      <c r="AG342">
        <v>-6.4279999999999999</v>
      </c>
      <c r="AH342">
        <v>0.66300000000000003</v>
      </c>
      <c r="AI342">
        <v>89</v>
      </c>
      <c r="AJ342">
        <v>92</v>
      </c>
      <c r="AK342">
        <v>119</v>
      </c>
      <c r="AL342">
        <v>116</v>
      </c>
      <c r="AM342">
        <v>0.84015331084887301</v>
      </c>
      <c r="AN342" t="s">
        <v>3245</v>
      </c>
      <c r="AO342" t="s">
        <v>3246</v>
      </c>
      <c r="AP342" t="s">
        <v>3247</v>
      </c>
      <c r="AQ342" t="s">
        <v>3248</v>
      </c>
      <c r="AR342" t="s">
        <v>3249</v>
      </c>
    </row>
    <row r="343" spans="1:44" x14ac:dyDescent="0.25">
      <c r="A343" t="s">
        <v>645</v>
      </c>
      <c r="B343" t="s">
        <v>646</v>
      </c>
      <c r="C343" t="s">
        <v>247</v>
      </c>
      <c r="D343" t="s">
        <v>246</v>
      </c>
      <c r="E343">
        <v>1.35</v>
      </c>
      <c r="F343" t="s">
        <v>647</v>
      </c>
      <c r="G343" t="s">
        <v>54</v>
      </c>
      <c r="H343" t="s">
        <v>43</v>
      </c>
      <c r="I343" t="s">
        <v>51</v>
      </c>
      <c r="J343" t="s">
        <v>45</v>
      </c>
      <c r="K343" t="s">
        <v>46</v>
      </c>
      <c r="L343" t="s">
        <v>64</v>
      </c>
      <c r="M343" t="s">
        <v>87</v>
      </c>
      <c r="N343" t="s">
        <v>49</v>
      </c>
      <c r="O343">
        <v>1250</v>
      </c>
      <c r="P343">
        <v>66.264399999999995</v>
      </c>
      <c r="Q343">
        <v>4.7951000000000001E-2</v>
      </c>
      <c r="R343">
        <v>0.43951000000000001</v>
      </c>
      <c r="S343">
        <v>0</v>
      </c>
      <c r="T343">
        <v>13.436999999999999</v>
      </c>
      <c r="U343">
        <v>4.3179999999999996</v>
      </c>
      <c r="V343">
        <v>13.867000000000001</v>
      </c>
      <c r="W343">
        <v>4.2690000000000001</v>
      </c>
      <c r="X343">
        <v>125</v>
      </c>
      <c r="Y343">
        <v>69.174000000000007</v>
      </c>
      <c r="Z343">
        <v>1.2869999999999999</v>
      </c>
      <c r="AA343">
        <v>0.45254</v>
      </c>
      <c r="AB343">
        <v>13.351000000000001</v>
      </c>
      <c r="AC343">
        <v>3.9870000000000001</v>
      </c>
      <c r="AD343">
        <v>13.712</v>
      </c>
      <c r="AE343">
        <v>3.9430000000000001</v>
      </c>
      <c r="AF343">
        <v>132</v>
      </c>
      <c r="AG343">
        <v>-3.972</v>
      </c>
      <c r="AH343">
        <v>1.0129999999999999</v>
      </c>
      <c r="AI343">
        <v>70</v>
      </c>
      <c r="AJ343">
        <v>74</v>
      </c>
      <c r="AK343">
        <v>89</v>
      </c>
      <c r="AL343">
        <v>91</v>
      </c>
      <c r="AM343">
        <v>0.65692073668436402</v>
      </c>
      <c r="AN343" t="s">
        <v>3250</v>
      </c>
      <c r="AO343" t="s">
        <v>3251</v>
      </c>
      <c r="AP343" t="s">
        <v>3252</v>
      </c>
      <c r="AQ343" t="s">
        <v>3253</v>
      </c>
      <c r="AR343" t="s">
        <v>3254</v>
      </c>
    </row>
    <row r="344" spans="1:44" x14ac:dyDescent="0.25">
      <c r="A344" t="s">
        <v>648</v>
      </c>
      <c r="B344" t="s">
        <v>649</v>
      </c>
      <c r="C344" t="s">
        <v>248</v>
      </c>
      <c r="D344" t="s">
        <v>249</v>
      </c>
      <c r="E344">
        <v>1.875</v>
      </c>
      <c r="F344" t="s">
        <v>650</v>
      </c>
      <c r="G344" t="s">
        <v>42</v>
      </c>
      <c r="H344" t="s">
        <v>43</v>
      </c>
      <c r="I344" t="s">
        <v>51</v>
      </c>
      <c r="J344" t="s">
        <v>45</v>
      </c>
      <c r="K344" t="s">
        <v>46</v>
      </c>
      <c r="L344" t="s">
        <v>47</v>
      </c>
      <c r="M344" t="s">
        <v>131</v>
      </c>
      <c r="N344" t="s">
        <v>49</v>
      </c>
      <c r="O344">
        <v>500</v>
      </c>
      <c r="P344">
        <v>66.133399999999995</v>
      </c>
      <c r="Q344">
        <v>1.0245899999999999</v>
      </c>
      <c r="R344">
        <v>0.17805000000000001</v>
      </c>
      <c r="S344">
        <v>0</v>
      </c>
      <c r="T344">
        <v>12.85</v>
      </c>
      <c r="U344">
        <v>4.9249999999999998</v>
      </c>
      <c r="V344">
        <v>13.298</v>
      </c>
      <c r="W344">
        <v>4.8630000000000004</v>
      </c>
      <c r="X344">
        <v>185</v>
      </c>
      <c r="Y344">
        <v>68.936000000000007</v>
      </c>
      <c r="Z344">
        <v>0.871</v>
      </c>
      <c r="AA344">
        <v>0.17932999999999999</v>
      </c>
      <c r="AB344">
        <v>13.045</v>
      </c>
      <c r="AC344">
        <v>4.5970000000000004</v>
      </c>
      <c r="AD344">
        <v>13.438000000000001</v>
      </c>
      <c r="AE344">
        <v>4.5410000000000004</v>
      </c>
      <c r="AF344">
        <v>192</v>
      </c>
      <c r="AG344">
        <v>-3.794</v>
      </c>
      <c r="AH344">
        <v>1.083</v>
      </c>
      <c r="AI344">
        <v>117</v>
      </c>
      <c r="AJ344">
        <v>122</v>
      </c>
      <c r="AK344">
        <v>149</v>
      </c>
      <c r="AL344">
        <v>152</v>
      </c>
      <c r="AM344">
        <v>1.01035197136391</v>
      </c>
      <c r="AN344" t="s">
        <v>3255</v>
      </c>
      <c r="AO344" t="s">
        <v>3256</v>
      </c>
      <c r="AP344" t="s">
        <v>3257</v>
      </c>
      <c r="AQ344" t="s">
        <v>3258</v>
      </c>
      <c r="AR344" t="s">
        <v>3259</v>
      </c>
    </row>
    <row r="345" spans="1:44" x14ac:dyDescent="0.25">
      <c r="A345" t="s">
        <v>651</v>
      </c>
      <c r="B345" t="s">
        <v>652</v>
      </c>
      <c r="C345" t="s">
        <v>251</v>
      </c>
      <c r="D345" t="s">
        <v>250</v>
      </c>
      <c r="E345">
        <v>0.875</v>
      </c>
      <c r="F345" t="s">
        <v>653</v>
      </c>
      <c r="G345" t="s">
        <v>54</v>
      </c>
      <c r="H345" t="s">
        <v>43</v>
      </c>
      <c r="I345" t="s">
        <v>221</v>
      </c>
      <c r="J345" t="s">
        <v>45</v>
      </c>
      <c r="K345" t="s">
        <v>46</v>
      </c>
      <c r="L345" t="s">
        <v>67</v>
      </c>
      <c r="M345" t="s">
        <v>68</v>
      </c>
      <c r="N345" t="s">
        <v>49</v>
      </c>
      <c r="O345">
        <v>500</v>
      </c>
      <c r="P345">
        <v>66.0364</v>
      </c>
      <c r="Q345">
        <v>3.347E-2</v>
      </c>
      <c r="R345">
        <v>0.17516000000000001</v>
      </c>
      <c r="S345">
        <v>0</v>
      </c>
      <c r="T345">
        <v>11.602</v>
      </c>
      <c r="U345">
        <v>4.3600000000000003</v>
      </c>
      <c r="V345">
        <v>11.959</v>
      </c>
      <c r="W345">
        <v>4.3129999999999997</v>
      </c>
      <c r="X345">
        <v>136</v>
      </c>
      <c r="Y345">
        <v>68.87</v>
      </c>
      <c r="Z345">
        <v>0.83699999999999997</v>
      </c>
      <c r="AA345">
        <v>0.17907999999999999</v>
      </c>
      <c r="AB345">
        <v>11.599</v>
      </c>
      <c r="AC345">
        <v>3.9809999999999999</v>
      </c>
      <c r="AD345">
        <v>11.903</v>
      </c>
      <c r="AE345">
        <v>3.9409999999999998</v>
      </c>
      <c r="AF345">
        <v>137</v>
      </c>
      <c r="AG345">
        <v>-3.9620000000000002</v>
      </c>
      <c r="AH345">
        <v>0.249</v>
      </c>
      <c r="AI345">
        <v>73</v>
      </c>
      <c r="AJ345">
        <v>73</v>
      </c>
      <c r="AK345">
        <v>93</v>
      </c>
      <c r="AL345">
        <v>90</v>
      </c>
      <c r="AM345">
        <v>0.714782244315603</v>
      </c>
      <c r="AN345" t="s">
        <v>3260</v>
      </c>
      <c r="AO345" t="s">
        <v>3261</v>
      </c>
      <c r="AP345" t="s">
        <v>3262</v>
      </c>
      <c r="AQ345" t="s">
        <v>3263</v>
      </c>
      <c r="AR345" t="s">
        <v>3264</v>
      </c>
    </row>
    <row r="346" spans="1:44" x14ac:dyDescent="0.25">
      <c r="A346" t="s">
        <v>654</v>
      </c>
      <c r="B346" t="s">
        <v>655</v>
      </c>
      <c r="C346" t="s">
        <v>253</v>
      </c>
      <c r="D346" t="s">
        <v>252</v>
      </c>
      <c r="E346">
        <v>2.25</v>
      </c>
      <c r="F346" t="s">
        <v>656</v>
      </c>
      <c r="G346" t="s">
        <v>42</v>
      </c>
      <c r="H346" t="s">
        <v>43</v>
      </c>
      <c r="I346" t="s">
        <v>55</v>
      </c>
      <c r="J346" t="s">
        <v>45</v>
      </c>
      <c r="K346" t="s">
        <v>46</v>
      </c>
      <c r="L346" t="s">
        <v>158</v>
      </c>
      <c r="M346" t="s">
        <v>209</v>
      </c>
      <c r="N346" t="s">
        <v>49</v>
      </c>
      <c r="O346">
        <v>500</v>
      </c>
      <c r="P346">
        <v>82.060599999999994</v>
      </c>
      <c r="Q346">
        <v>1.143443</v>
      </c>
      <c r="R346">
        <v>0.22059000000000001</v>
      </c>
      <c r="S346">
        <v>0</v>
      </c>
      <c r="T346">
        <v>12.321999999999999</v>
      </c>
      <c r="U346">
        <v>3.8029999999999999</v>
      </c>
      <c r="V346">
        <v>12.675000000000001</v>
      </c>
      <c r="W346">
        <v>3.7669999999999999</v>
      </c>
      <c r="X346">
        <v>77</v>
      </c>
      <c r="Y346">
        <v>85.980999999999995</v>
      </c>
      <c r="Z346">
        <v>0.95899999999999996</v>
      </c>
      <c r="AA346">
        <v>0.22334999999999999</v>
      </c>
      <c r="AB346">
        <v>12.523</v>
      </c>
      <c r="AC346">
        <v>3.4260000000000002</v>
      </c>
      <c r="AD346">
        <v>12.824999999999999</v>
      </c>
      <c r="AE346">
        <v>3.3969999999999998</v>
      </c>
      <c r="AF346">
        <v>79</v>
      </c>
      <c r="AG346">
        <v>-4.2969999999999997</v>
      </c>
      <c r="AH346">
        <v>0.317</v>
      </c>
      <c r="AI346">
        <v>34</v>
      </c>
      <c r="AJ346">
        <v>33</v>
      </c>
      <c r="AK346">
        <v>39</v>
      </c>
      <c r="AL346">
        <v>36</v>
      </c>
      <c r="AM346">
        <v>0</v>
      </c>
      <c r="AN346" t="s">
        <v>3265</v>
      </c>
      <c r="AO346" t="s">
        <v>3266</v>
      </c>
      <c r="AP346" t="s">
        <v>3267</v>
      </c>
      <c r="AQ346" t="s">
        <v>3268</v>
      </c>
      <c r="AR346" t="s">
        <v>3269</v>
      </c>
    </row>
    <row r="347" spans="1:44" x14ac:dyDescent="0.25">
      <c r="A347" t="s">
        <v>657</v>
      </c>
      <c r="B347" t="s">
        <v>658</v>
      </c>
      <c r="C347" t="s">
        <v>253</v>
      </c>
      <c r="D347" t="s">
        <v>252</v>
      </c>
      <c r="E347">
        <v>1.375</v>
      </c>
      <c r="F347" s="6">
        <v>49071</v>
      </c>
      <c r="G347" t="s">
        <v>42</v>
      </c>
      <c r="H347" t="s">
        <v>43</v>
      </c>
      <c r="I347" t="s">
        <v>55</v>
      </c>
      <c r="J347" t="s">
        <v>45</v>
      </c>
      <c r="K347" t="s">
        <v>46</v>
      </c>
      <c r="L347" t="s">
        <v>158</v>
      </c>
      <c r="M347" t="s">
        <v>209</v>
      </c>
      <c r="N347" t="s">
        <v>49</v>
      </c>
      <c r="O347">
        <v>850</v>
      </c>
      <c r="P347">
        <v>77.841999999999999</v>
      </c>
      <c r="Q347">
        <v>0.33060099999999998</v>
      </c>
      <c r="R347">
        <v>0.35232000000000002</v>
      </c>
      <c r="S347">
        <v>0</v>
      </c>
      <c r="T347">
        <v>9.5429999999999993</v>
      </c>
      <c r="U347">
        <v>3.9409999999999998</v>
      </c>
      <c r="V347">
        <v>9.7609999999999992</v>
      </c>
      <c r="W347">
        <v>3.903</v>
      </c>
      <c r="X347">
        <v>106</v>
      </c>
      <c r="Y347">
        <v>81.355999999999995</v>
      </c>
      <c r="Z347">
        <v>0.218</v>
      </c>
      <c r="AA347">
        <v>0.35626000000000002</v>
      </c>
      <c r="AB347">
        <v>9.6890000000000001</v>
      </c>
      <c r="AC347">
        <v>3.4670000000000001</v>
      </c>
      <c r="AD347">
        <v>9.8650000000000002</v>
      </c>
      <c r="AE347">
        <v>3.4369999999999998</v>
      </c>
      <c r="AF347">
        <v>96</v>
      </c>
      <c r="AG347">
        <v>-4.17</v>
      </c>
      <c r="AH347">
        <v>-0.79400000000000004</v>
      </c>
      <c r="AI347">
        <v>47</v>
      </c>
      <c r="AJ347">
        <v>37</v>
      </c>
      <c r="AK347">
        <v>55</v>
      </c>
      <c r="AL347">
        <v>41</v>
      </c>
      <c r="AM347">
        <v>0.116539325893686</v>
      </c>
      <c r="AN347" t="s">
        <v>3270</v>
      </c>
      <c r="AO347" t="s">
        <v>3271</v>
      </c>
      <c r="AP347" t="s">
        <v>3272</v>
      </c>
      <c r="AQ347" t="s">
        <v>3273</v>
      </c>
      <c r="AR347" t="s">
        <v>3274</v>
      </c>
    </row>
    <row r="348" spans="1:44" x14ac:dyDescent="0.25">
      <c r="A348" t="s">
        <v>659</v>
      </c>
      <c r="B348" t="s">
        <v>660</v>
      </c>
      <c r="C348" t="s">
        <v>253</v>
      </c>
      <c r="D348" t="s">
        <v>252</v>
      </c>
      <c r="E348">
        <v>1.75</v>
      </c>
      <c r="F348" s="6">
        <v>54678</v>
      </c>
      <c r="G348" t="s">
        <v>42</v>
      </c>
      <c r="H348" t="s">
        <v>43</v>
      </c>
      <c r="I348" t="s">
        <v>55</v>
      </c>
      <c r="J348" t="s">
        <v>45</v>
      </c>
      <c r="K348" t="s">
        <v>46</v>
      </c>
      <c r="L348" t="s">
        <v>158</v>
      </c>
      <c r="M348" t="s">
        <v>209</v>
      </c>
      <c r="N348" t="s">
        <v>49</v>
      </c>
      <c r="O348">
        <v>715</v>
      </c>
      <c r="P348">
        <v>63.926000000000002</v>
      </c>
      <c r="Q348">
        <v>1.4191780000000001</v>
      </c>
      <c r="R348">
        <v>0.24773000000000001</v>
      </c>
      <c r="S348">
        <v>0</v>
      </c>
      <c r="T348">
        <v>18.524000000000001</v>
      </c>
      <c r="U348">
        <v>3.996</v>
      </c>
      <c r="V348">
        <v>18.876999999999999</v>
      </c>
      <c r="W348">
        <v>3.9569999999999999</v>
      </c>
      <c r="X348">
        <v>102</v>
      </c>
      <c r="Y348">
        <v>70.085999999999999</v>
      </c>
      <c r="Z348">
        <v>1.2749999999999999</v>
      </c>
      <c r="AA348">
        <v>0.26216</v>
      </c>
      <c r="AB348">
        <v>19.062000000000001</v>
      </c>
      <c r="AC348">
        <v>3.512</v>
      </c>
      <c r="AD348">
        <v>19.32</v>
      </c>
      <c r="AE348">
        <v>3.4809999999999999</v>
      </c>
      <c r="AF348">
        <v>96</v>
      </c>
      <c r="AG348">
        <v>-8.4309999999999992</v>
      </c>
      <c r="AH348">
        <v>-1.026</v>
      </c>
      <c r="AI348">
        <v>65</v>
      </c>
      <c r="AJ348">
        <v>60</v>
      </c>
      <c r="AK348">
        <v>84</v>
      </c>
      <c r="AL348">
        <v>72</v>
      </c>
      <c r="AM348">
        <v>0.26982300005879301</v>
      </c>
      <c r="AN348" t="s">
        <v>3275</v>
      </c>
      <c r="AO348" t="s">
        <v>3276</v>
      </c>
      <c r="AP348" t="s">
        <v>3277</v>
      </c>
      <c r="AQ348" t="s">
        <v>3278</v>
      </c>
      <c r="AR348" t="s">
        <v>3279</v>
      </c>
    </row>
    <row r="349" spans="1:44" x14ac:dyDescent="0.25">
      <c r="A349" t="s">
        <v>661</v>
      </c>
      <c r="B349" t="s">
        <v>662</v>
      </c>
      <c r="C349" t="s">
        <v>254</v>
      </c>
      <c r="D349" t="s">
        <v>255</v>
      </c>
      <c r="E349">
        <v>3.85</v>
      </c>
      <c r="F349" t="s">
        <v>663</v>
      </c>
      <c r="G349" t="s">
        <v>84</v>
      </c>
      <c r="H349" t="s">
        <v>43</v>
      </c>
      <c r="I349" t="s">
        <v>51</v>
      </c>
      <c r="J349" t="s">
        <v>45</v>
      </c>
      <c r="K349" t="s">
        <v>101</v>
      </c>
      <c r="L349" t="s">
        <v>101</v>
      </c>
      <c r="M349" t="s">
        <v>102</v>
      </c>
      <c r="N349" t="s">
        <v>49</v>
      </c>
      <c r="O349">
        <v>500</v>
      </c>
      <c r="P349">
        <v>88.944999999999993</v>
      </c>
      <c r="Q349">
        <v>1.136066</v>
      </c>
      <c r="R349">
        <v>0.23882</v>
      </c>
      <c r="S349">
        <v>0</v>
      </c>
      <c r="T349">
        <v>8.31</v>
      </c>
      <c r="U349">
        <v>5.2220000000000004</v>
      </c>
      <c r="V349">
        <v>8.5259999999999998</v>
      </c>
      <c r="W349">
        <v>5.149</v>
      </c>
      <c r="X349">
        <v>231</v>
      </c>
      <c r="Y349">
        <v>91.588999999999999</v>
      </c>
      <c r="Z349">
        <v>0.82</v>
      </c>
      <c r="AA349">
        <v>0.2374</v>
      </c>
      <c r="AB349">
        <v>8.4489999999999998</v>
      </c>
      <c r="AC349">
        <v>4.8689999999999998</v>
      </c>
      <c r="AD349">
        <v>8.6310000000000002</v>
      </c>
      <c r="AE349">
        <v>4.8019999999999996</v>
      </c>
      <c r="AF349">
        <v>232</v>
      </c>
      <c r="AG349">
        <v>-2.52</v>
      </c>
      <c r="AH349">
        <v>0.35099999999999998</v>
      </c>
      <c r="AI349">
        <v>166</v>
      </c>
      <c r="AJ349">
        <v>168</v>
      </c>
      <c r="AK349">
        <v>178</v>
      </c>
      <c r="AL349">
        <v>176</v>
      </c>
      <c r="AM349">
        <v>1.31675253683771</v>
      </c>
      <c r="AN349" t="s">
        <v>3280</v>
      </c>
      <c r="AO349" t="s">
        <v>3281</v>
      </c>
      <c r="AP349" t="s">
        <v>3282</v>
      </c>
      <c r="AQ349" t="s">
        <v>3283</v>
      </c>
      <c r="AR349" t="s">
        <v>3284</v>
      </c>
    </row>
    <row r="350" spans="1:44" x14ac:dyDescent="0.25">
      <c r="A350" t="s">
        <v>664</v>
      </c>
      <c r="B350" t="s">
        <v>665</v>
      </c>
      <c r="C350" t="s">
        <v>256</v>
      </c>
      <c r="D350" t="s">
        <v>257</v>
      </c>
      <c r="E350">
        <v>1.3</v>
      </c>
      <c r="F350" s="6">
        <v>51686</v>
      </c>
      <c r="G350" t="s">
        <v>42</v>
      </c>
      <c r="H350" t="s">
        <v>43</v>
      </c>
      <c r="I350" t="s">
        <v>55</v>
      </c>
      <c r="J350" t="s">
        <v>45</v>
      </c>
      <c r="K350" t="s">
        <v>46</v>
      </c>
      <c r="L350" t="s">
        <v>122</v>
      </c>
      <c r="M350" t="s">
        <v>141</v>
      </c>
      <c r="N350" t="s">
        <v>49</v>
      </c>
      <c r="O350">
        <v>334.3</v>
      </c>
      <c r="P350">
        <v>57.574399999999997</v>
      </c>
      <c r="Q350">
        <v>0.62868800000000002</v>
      </c>
      <c r="R350">
        <v>0.10317</v>
      </c>
      <c r="S350">
        <v>0</v>
      </c>
      <c r="T350">
        <v>14.188000000000001</v>
      </c>
      <c r="U350">
        <v>4.9880000000000004</v>
      </c>
      <c r="V350">
        <v>14.718</v>
      </c>
      <c r="W350">
        <v>4.9269999999999996</v>
      </c>
      <c r="X350">
        <v>190</v>
      </c>
      <c r="Y350">
        <v>59.268999999999998</v>
      </c>
      <c r="Z350">
        <v>0.52200000000000002</v>
      </c>
      <c r="AA350">
        <v>0.1027</v>
      </c>
      <c r="AB350">
        <v>14.346</v>
      </c>
      <c r="AC350">
        <v>4.7720000000000002</v>
      </c>
      <c r="AD350">
        <v>14.824</v>
      </c>
      <c r="AE350">
        <v>4.7149999999999999</v>
      </c>
      <c r="AF350">
        <v>209</v>
      </c>
      <c r="AG350">
        <v>-2.6560000000000001</v>
      </c>
      <c r="AH350">
        <v>2.8180000000000001</v>
      </c>
      <c r="AI350">
        <v>115</v>
      </c>
      <c r="AJ350">
        <v>128</v>
      </c>
      <c r="AK350">
        <v>158</v>
      </c>
      <c r="AL350">
        <v>172</v>
      </c>
      <c r="AM350">
        <v>1.1038069355172599</v>
      </c>
      <c r="AN350" t="s">
        <v>3285</v>
      </c>
      <c r="AO350" t="s">
        <v>3286</v>
      </c>
      <c r="AP350" t="s">
        <v>3287</v>
      </c>
      <c r="AQ350" t="s">
        <v>3288</v>
      </c>
      <c r="AR350" t="s">
        <v>3289</v>
      </c>
    </row>
    <row r="351" spans="1:44" x14ac:dyDescent="0.25">
      <c r="A351" t="s">
        <v>666</v>
      </c>
      <c r="B351" t="s">
        <v>667</v>
      </c>
      <c r="C351" t="s">
        <v>258</v>
      </c>
      <c r="D351" t="s">
        <v>259</v>
      </c>
      <c r="E351">
        <v>4.5</v>
      </c>
      <c r="F351" s="6">
        <v>51481</v>
      </c>
      <c r="G351" t="s">
        <v>42</v>
      </c>
      <c r="H351" t="s">
        <v>43</v>
      </c>
      <c r="I351" t="s">
        <v>90</v>
      </c>
      <c r="J351" t="s">
        <v>45</v>
      </c>
      <c r="K351" t="s">
        <v>101</v>
      </c>
      <c r="L351" t="s">
        <v>101</v>
      </c>
      <c r="M351" t="s">
        <v>102</v>
      </c>
      <c r="N351" t="s">
        <v>49</v>
      </c>
      <c r="O351">
        <v>750</v>
      </c>
      <c r="P351">
        <v>96.357600000000005</v>
      </c>
      <c r="Q351">
        <v>3.982192</v>
      </c>
      <c r="R351">
        <v>0.39903</v>
      </c>
      <c r="S351">
        <v>0</v>
      </c>
      <c r="T351">
        <v>11.17</v>
      </c>
      <c r="U351">
        <v>4.8159999999999998</v>
      </c>
      <c r="V351">
        <v>11.518000000000001</v>
      </c>
      <c r="W351">
        <v>4.76</v>
      </c>
      <c r="X351">
        <v>177</v>
      </c>
      <c r="Y351">
        <v>99.924000000000007</v>
      </c>
      <c r="Z351">
        <v>3.6120000000000001</v>
      </c>
      <c r="AA351">
        <v>0.39898</v>
      </c>
      <c r="AB351">
        <v>11.39</v>
      </c>
      <c r="AC351">
        <v>4.5049999999999999</v>
      </c>
      <c r="AD351">
        <v>11.704000000000001</v>
      </c>
      <c r="AE351">
        <v>4.4550000000000001</v>
      </c>
      <c r="AF351">
        <v>185</v>
      </c>
      <c r="AG351">
        <v>-3.0880000000000001</v>
      </c>
      <c r="AH351">
        <v>1.091</v>
      </c>
      <c r="AI351">
        <v>137</v>
      </c>
      <c r="AJ351">
        <v>144</v>
      </c>
      <c r="AK351">
        <v>140</v>
      </c>
      <c r="AL351">
        <v>144</v>
      </c>
      <c r="AM351">
        <v>0.86943239376261605</v>
      </c>
      <c r="AN351" t="s">
        <v>3290</v>
      </c>
      <c r="AO351" t="s">
        <v>3291</v>
      </c>
      <c r="AP351" t="s">
        <v>3292</v>
      </c>
      <c r="AQ351" t="s">
        <v>3293</v>
      </c>
      <c r="AR351" t="s">
        <v>3294</v>
      </c>
    </row>
    <row r="352" spans="1:44" x14ac:dyDescent="0.25">
      <c r="A352" t="s">
        <v>668</v>
      </c>
      <c r="B352" t="s">
        <v>669</v>
      </c>
      <c r="C352" t="s">
        <v>258</v>
      </c>
      <c r="D352" t="s">
        <v>259</v>
      </c>
      <c r="E352">
        <v>1.875</v>
      </c>
      <c r="F352" t="s">
        <v>670</v>
      </c>
      <c r="G352" t="s">
        <v>42</v>
      </c>
      <c r="H352" t="s">
        <v>43</v>
      </c>
      <c r="I352" t="s">
        <v>90</v>
      </c>
      <c r="J352" t="s">
        <v>45</v>
      </c>
      <c r="K352" t="s">
        <v>101</v>
      </c>
      <c r="L352" t="s">
        <v>101</v>
      </c>
      <c r="M352" t="s">
        <v>102</v>
      </c>
      <c r="N352" t="s">
        <v>49</v>
      </c>
      <c r="O352">
        <v>750</v>
      </c>
      <c r="P352">
        <v>71.45</v>
      </c>
      <c r="Q352">
        <v>1.813356</v>
      </c>
      <c r="R352">
        <v>0.29135</v>
      </c>
      <c r="S352">
        <v>0</v>
      </c>
      <c r="T352">
        <v>10.573</v>
      </c>
      <c r="U352">
        <v>4.8879999999999999</v>
      </c>
      <c r="V352">
        <v>10.917</v>
      </c>
      <c r="W352">
        <v>4.8289999999999997</v>
      </c>
      <c r="X352">
        <v>188</v>
      </c>
      <c r="Y352">
        <v>74.27</v>
      </c>
      <c r="Z352">
        <v>1.659</v>
      </c>
      <c r="AA352">
        <v>0.29259000000000002</v>
      </c>
      <c r="AB352">
        <v>10.739000000000001</v>
      </c>
      <c r="AC352">
        <v>4.5170000000000003</v>
      </c>
      <c r="AD352">
        <v>11.038</v>
      </c>
      <c r="AE352">
        <v>4.4660000000000002</v>
      </c>
      <c r="AF352">
        <v>190</v>
      </c>
      <c r="AG352">
        <v>-3.5110000000000001</v>
      </c>
      <c r="AH352">
        <v>0.35</v>
      </c>
      <c r="AI352">
        <v>119</v>
      </c>
      <c r="AJ352">
        <v>119</v>
      </c>
      <c r="AK352">
        <v>144</v>
      </c>
      <c r="AL352">
        <v>142</v>
      </c>
      <c r="AM352">
        <v>0.98270646514995497</v>
      </c>
      <c r="AN352" t="s">
        <v>3295</v>
      </c>
      <c r="AO352" t="s">
        <v>3296</v>
      </c>
      <c r="AP352" t="s">
        <v>3297</v>
      </c>
      <c r="AQ352" t="s">
        <v>3298</v>
      </c>
      <c r="AR352" t="s">
        <v>3299</v>
      </c>
    </row>
    <row r="353" spans="1:44" x14ac:dyDescent="0.25">
      <c r="A353" t="s">
        <v>671</v>
      </c>
      <c r="B353" t="s">
        <v>672</v>
      </c>
      <c r="C353" t="s">
        <v>258</v>
      </c>
      <c r="D353" t="s">
        <v>259</v>
      </c>
      <c r="E353">
        <v>2</v>
      </c>
      <c r="F353" s="6">
        <v>54678</v>
      </c>
      <c r="G353" t="s">
        <v>42</v>
      </c>
      <c r="H353" t="s">
        <v>43</v>
      </c>
      <c r="I353" t="s">
        <v>90</v>
      </c>
      <c r="J353" t="s">
        <v>45</v>
      </c>
      <c r="K353" t="s">
        <v>101</v>
      </c>
      <c r="L353" t="s">
        <v>101</v>
      </c>
      <c r="M353" t="s">
        <v>102</v>
      </c>
      <c r="N353" t="s">
        <v>49</v>
      </c>
      <c r="O353">
        <v>1250</v>
      </c>
      <c r="P353">
        <v>54.311</v>
      </c>
      <c r="Q353">
        <v>1.621918</v>
      </c>
      <c r="R353">
        <v>0.37071999999999999</v>
      </c>
      <c r="S353">
        <v>0</v>
      </c>
      <c r="T353">
        <v>16.795999999999999</v>
      </c>
      <c r="U353">
        <v>5.2480000000000002</v>
      </c>
      <c r="V353">
        <v>17.271000000000001</v>
      </c>
      <c r="W353">
        <v>5.1790000000000003</v>
      </c>
      <c r="X353">
        <v>223</v>
      </c>
      <c r="Y353">
        <v>58.777999999999999</v>
      </c>
      <c r="Z353">
        <v>1.458</v>
      </c>
      <c r="AA353">
        <v>0.38685999999999998</v>
      </c>
      <c r="AB353">
        <v>17.331</v>
      </c>
      <c r="AC353">
        <v>4.7910000000000004</v>
      </c>
      <c r="AD353">
        <v>17.731999999999999</v>
      </c>
      <c r="AE353">
        <v>4.7300000000000004</v>
      </c>
      <c r="AF353">
        <v>220</v>
      </c>
      <c r="AG353">
        <v>-7.1429999999999998</v>
      </c>
      <c r="AH353">
        <v>-0.42</v>
      </c>
      <c r="AI353">
        <v>144</v>
      </c>
      <c r="AJ353">
        <v>145</v>
      </c>
      <c r="AK353">
        <v>204</v>
      </c>
      <c r="AL353">
        <v>195</v>
      </c>
      <c r="AM353">
        <v>1.4504261991034499</v>
      </c>
      <c r="AN353" t="s">
        <v>3275</v>
      </c>
      <c r="AO353" t="s">
        <v>3276</v>
      </c>
      <c r="AP353" t="s">
        <v>3277</v>
      </c>
      <c r="AQ353" t="s">
        <v>3278</v>
      </c>
      <c r="AR353" t="s">
        <v>3279</v>
      </c>
    </row>
    <row r="354" spans="1:44" x14ac:dyDescent="0.25">
      <c r="A354" t="s">
        <v>673</v>
      </c>
      <c r="B354" t="s">
        <v>674</v>
      </c>
      <c r="C354" t="s">
        <v>258</v>
      </c>
      <c r="D354" t="s">
        <v>259</v>
      </c>
      <c r="E354">
        <v>1</v>
      </c>
      <c r="F354" t="s">
        <v>675</v>
      </c>
      <c r="G354" t="s">
        <v>42</v>
      </c>
      <c r="H354" t="s">
        <v>43</v>
      </c>
      <c r="I354" t="s">
        <v>90</v>
      </c>
      <c r="J354" t="s">
        <v>45</v>
      </c>
      <c r="K354" t="s">
        <v>101</v>
      </c>
      <c r="L354" t="s">
        <v>101</v>
      </c>
      <c r="M354" t="s">
        <v>102</v>
      </c>
      <c r="N354" t="s">
        <v>49</v>
      </c>
      <c r="O354">
        <v>1850</v>
      </c>
      <c r="P354">
        <v>71.516000000000005</v>
      </c>
      <c r="Q354">
        <v>0.83835599999999999</v>
      </c>
      <c r="R354">
        <v>0.70974000000000004</v>
      </c>
      <c r="S354">
        <v>0</v>
      </c>
      <c r="T354">
        <v>9.0830000000000002</v>
      </c>
      <c r="U354">
        <v>4.5650000000000004</v>
      </c>
      <c r="V354">
        <v>9.3149999999999995</v>
      </c>
      <c r="W354">
        <v>4.5140000000000002</v>
      </c>
      <c r="X354">
        <v>169</v>
      </c>
      <c r="Y354">
        <v>73.930999999999997</v>
      </c>
      <c r="Z354">
        <v>0.75600000000000001</v>
      </c>
      <c r="AA354">
        <v>0.70992999999999995</v>
      </c>
      <c r="AB354">
        <v>9.2110000000000003</v>
      </c>
      <c r="AC354">
        <v>4.18</v>
      </c>
      <c r="AD354">
        <v>9.4030000000000005</v>
      </c>
      <c r="AE354">
        <v>4.1369999999999996</v>
      </c>
      <c r="AF354">
        <v>168</v>
      </c>
      <c r="AG354">
        <v>-3.1240000000000001</v>
      </c>
      <c r="AH354">
        <v>7.0000000000000007E-2</v>
      </c>
      <c r="AI354">
        <v>96</v>
      </c>
      <c r="AJ354">
        <v>94</v>
      </c>
      <c r="AK354">
        <v>117</v>
      </c>
      <c r="AL354">
        <v>112</v>
      </c>
      <c r="AM354">
        <v>0.74380823805610996</v>
      </c>
      <c r="AN354" t="s">
        <v>3010</v>
      </c>
      <c r="AO354" t="s">
        <v>3011</v>
      </c>
      <c r="AP354" t="s">
        <v>3012</v>
      </c>
      <c r="AQ354" t="s">
        <v>3013</v>
      </c>
      <c r="AR354" t="s">
        <v>3014</v>
      </c>
    </row>
    <row r="355" spans="1:44" x14ac:dyDescent="0.25">
      <c r="A355" t="s">
        <v>676</v>
      </c>
      <c r="B355" t="s">
        <v>677</v>
      </c>
      <c r="C355" t="s">
        <v>258</v>
      </c>
      <c r="D355" t="s">
        <v>259</v>
      </c>
      <c r="E355">
        <v>4.75</v>
      </c>
      <c r="F355" s="6">
        <v>49288</v>
      </c>
      <c r="G355" t="s">
        <v>42</v>
      </c>
      <c r="H355" t="s">
        <v>43</v>
      </c>
      <c r="I355" t="s">
        <v>90</v>
      </c>
      <c r="J355" t="s">
        <v>45</v>
      </c>
      <c r="K355" t="s">
        <v>101</v>
      </c>
      <c r="L355" t="s">
        <v>101</v>
      </c>
      <c r="M355" t="s">
        <v>102</v>
      </c>
      <c r="N355" t="s">
        <v>49</v>
      </c>
      <c r="O355">
        <v>1250</v>
      </c>
      <c r="P355">
        <v>99.528000000000006</v>
      </c>
      <c r="Q355">
        <v>4.6068490000000004</v>
      </c>
      <c r="R355">
        <v>0.69018999999999997</v>
      </c>
      <c r="S355">
        <v>0</v>
      </c>
      <c r="T355">
        <v>8.0519999999999996</v>
      </c>
      <c r="U355">
        <v>4.806</v>
      </c>
      <c r="V355">
        <v>8.2249999999999996</v>
      </c>
      <c r="W355">
        <v>4.734</v>
      </c>
      <c r="X355">
        <v>188</v>
      </c>
      <c r="Y355">
        <v>101.774</v>
      </c>
      <c r="Z355">
        <v>4.2160000000000002</v>
      </c>
      <c r="AA355">
        <v>0.68071999999999999</v>
      </c>
      <c r="AB355">
        <v>8.0389999999999997</v>
      </c>
      <c r="AC355">
        <v>4.54</v>
      </c>
      <c r="AD355">
        <v>8.3309999999999995</v>
      </c>
      <c r="AE355">
        <v>4.4729999999999999</v>
      </c>
      <c r="AF355">
        <v>199</v>
      </c>
      <c r="AG355">
        <v>-1.75</v>
      </c>
      <c r="AH355">
        <v>1.0069999999999999</v>
      </c>
      <c r="AI355">
        <v>136</v>
      </c>
      <c r="AJ355">
        <v>144</v>
      </c>
      <c r="AK355">
        <v>136</v>
      </c>
      <c r="AL355">
        <v>143</v>
      </c>
      <c r="AM355">
        <v>0.88740453487148696</v>
      </c>
      <c r="AN355" t="s">
        <v>3300</v>
      </c>
      <c r="AO355" t="s">
        <v>3301</v>
      </c>
      <c r="AP355" t="s">
        <v>3302</v>
      </c>
      <c r="AQ355" t="s">
        <v>3303</v>
      </c>
      <c r="AR355" t="s">
        <v>3304</v>
      </c>
    </row>
    <row r="356" spans="1:44" x14ac:dyDescent="0.25">
      <c r="A356" t="s">
        <v>678</v>
      </c>
      <c r="B356" t="s">
        <v>679</v>
      </c>
      <c r="C356" t="s">
        <v>258</v>
      </c>
      <c r="D356" t="s">
        <v>259</v>
      </c>
      <c r="E356">
        <v>4.625</v>
      </c>
      <c r="F356" t="s">
        <v>680</v>
      </c>
      <c r="G356" t="s">
        <v>42</v>
      </c>
      <c r="H356" t="s">
        <v>43</v>
      </c>
      <c r="I356" t="s">
        <v>90</v>
      </c>
      <c r="J356" t="s">
        <v>45</v>
      </c>
      <c r="K356" t="s">
        <v>101</v>
      </c>
      <c r="L356" t="s">
        <v>101</v>
      </c>
      <c r="M356" t="s">
        <v>102</v>
      </c>
      <c r="N356" t="s">
        <v>49</v>
      </c>
      <c r="O356">
        <v>1000</v>
      </c>
      <c r="P356">
        <v>91.44</v>
      </c>
      <c r="Q356">
        <v>3.1551369999999999</v>
      </c>
      <c r="R356">
        <v>0.50156999999999996</v>
      </c>
      <c r="S356">
        <v>0</v>
      </c>
      <c r="T356">
        <v>11.817</v>
      </c>
      <c r="U356">
        <v>5.3440000000000003</v>
      </c>
      <c r="V356">
        <v>12.153</v>
      </c>
      <c r="W356">
        <v>5.2569999999999997</v>
      </c>
      <c r="X356">
        <v>227</v>
      </c>
      <c r="Y356">
        <v>96.269000000000005</v>
      </c>
      <c r="Z356">
        <v>2.7749999999999999</v>
      </c>
      <c r="AA356">
        <v>0.50888999999999995</v>
      </c>
      <c r="AB356">
        <v>12.127000000000001</v>
      </c>
      <c r="AC356">
        <v>4.9260000000000002</v>
      </c>
      <c r="AD356">
        <v>12.416</v>
      </c>
      <c r="AE356">
        <v>4.8440000000000003</v>
      </c>
      <c r="AF356">
        <v>225</v>
      </c>
      <c r="AG356">
        <v>-4.492</v>
      </c>
      <c r="AH356">
        <v>1E-3</v>
      </c>
      <c r="AI356">
        <v>183</v>
      </c>
      <c r="AJ356">
        <v>183</v>
      </c>
      <c r="AK356">
        <v>193</v>
      </c>
      <c r="AL356">
        <v>186</v>
      </c>
      <c r="AM356">
        <v>1.3736198308871199</v>
      </c>
      <c r="AN356" t="s">
        <v>3305</v>
      </c>
      <c r="AO356" t="s">
        <v>3306</v>
      </c>
      <c r="AP356" t="s">
        <v>3307</v>
      </c>
      <c r="AQ356" t="s">
        <v>3308</v>
      </c>
      <c r="AR356" t="s">
        <v>3309</v>
      </c>
    </row>
    <row r="357" spans="1:44" x14ac:dyDescent="0.25">
      <c r="A357" t="s">
        <v>681</v>
      </c>
      <c r="B357" t="s">
        <v>682</v>
      </c>
      <c r="C357" t="s">
        <v>260</v>
      </c>
      <c r="D357" t="s">
        <v>261</v>
      </c>
      <c r="E357">
        <v>0.77300000000000002</v>
      </c>
      <c r="F357" t="s">
        <v>683</v>
      </c>
      <c r="G357" t="s">
        <v>80</v>
      </c>
      <c r="H357" t="s">
        <v>43</v>
      </c>
      <c r="I357" t="s">
        <v>175</v>
      </c>
      <c r="J357" t="s">
        <v>45</v>
      </c>
      <c r="K357" t="s">
        <v>46</v>
      </c>
      <c r="L357" t="s">
        <v>67</v>
      </c>
      <c r="M357" t="s">
        <v>172</v>
      </c>
      <c r="N357" t="s">
        <v>49</v>
      </c>
      <c r="O357">
        <v>500</v>
      </c>
      <c r="P357">
        <v>70.622799999999998</v>
      </c>
      <c r="Q357">
        <v>3.3792000000000003E-2</v>
      </c>
      <c r="R357">
        <v>0.18731999999999999</v>
      </c>
      <c r="S357">
        <v>0</v>
      </c>
      <c r="T357">
        <v>10.023999999999999</v>
      </c>
      <c r="U357">
        <v>4.1669999999999998</v>
      </c>
      <c r="V357">
        <v>10.271000000000001</v>
      </c>
      <c r="W357">
        <v>4.125</v>
      </c>
      <c r="X357">
        <v>127</v>
      </c>
      <c r="Y357">
        <v>72.290999999999997</v>
      </c>
      <c r="Z357">
        <v>0.74299999999999999</v>
      </c>
      <c r="AA357">
        <v>0.18762999999999999</v>
      </c>
      <c r="AB357">
        <v>10.029</v>
      </c>
      <c r="AC357">
        <v>3.9119999999999999</v>
      </c>
      <c r="AD357">
        <v>10.239000000000001</v>
      </c>
      <c r="AE357">
        <v>3.875</v>
      </c>
      <c r="AF357">
        <v>139</v>
      </c>
      <c r="AG357">
        <v>-2.198</v>
      </c>
      <c r="AH357">
        <v>1.3340000000000001</v>
      </c>
      <c r="AI357">
        <v>63</v>
      </c>
      <c r="AJ357">
        <v>71</v>
      </c>
      <c r="AK357">
        <v>77</v>
      </c>
      <c r="AL357">
        <v>85</v>
      </c>
      <c r="AM357">
        <v>0.56067812446340604</v>
      </c>
      <c r="AN357" t="s">
        <v>3310</v>
      </c>
      <c r="AO357" t="s">
        <v>3311</v>
      </c>
      <c r="AP357" t="s">
        <v>3312</v>
      </c>
      <c r="AQ357" t="s">
        <v>3313</v>
      </c>
      <c r="AR357" t="s">
        <v>3314</v>
      </c>
    </row>
    <row r="358" spans="1:44" x14ac:dyDescent="0.25">
      <c r="A358" t="s">
        <v>684</v>
      </c>
      <c r="B358" t="s">
        <v>685</v>
      </c>
      <c r="C358" t="s">
        <v>260</v>
      </c>
      <c r="D358" t="s">
        <v>261</v>
      </c>
      <c r="E358">
        <v>1.1040000000000001</v>
      </c>
      <c r="F358" t="s">
        <v>686</v>
      </c>
      <c r="G358" t="s">
        <v>80</v>
      </c>
      <c r="H358" t="s">
        <v>43</v>
      </c>
      <c r="I358" t="s">
        <v>175</v>
      </c>
      <c r="J358" t="s">
        <v>45</v>
      </c>
      <c r="K358" t="s">
        <v>46</v>
      </c>
      <c r="L358" t="s">
        <v>67</v>
      </c>
      <c r="M358" t="s">
        <v>172</v>
      </c>
      <c r="N358" t="s">
        <v>49</v>
      </c>
      <c r="O358">
        <v>700</v>
      </c>
      <c r="P358">
        <v>62.287820000000004</v>
      </c>
      <c r="Q358">
        <v>4.8261999999999999E-2</v>
      </c>
      <c r="R358">
        <v>0.23136999999999999</v>
      </c>
      <c r="S358">
        <v>0</v>
      </c>
      <c r="T358">
        <v>13.664</v>
      </c>
      <c r="U358">
        <v>4.4569999999999999</v>
      </c>
      <c r="V358">
        <v>14.122</v>
      </c>
      <c r="W358">
        <v>4.4080000000000004</v>
      </c>
      <c r="X358">
        <v>139</v>
      </c>
      <c r="Y358">
        <v>65.992000000000004</v>
      </c>
      <c r="Z358">
        <v>1.0620000000000001</v>
      </c>
      <c r="AA358">
        <v>0.24116000000000001</v>
      </c>
      <c r="AB358">
        <v>13.632999999999999</v>
      </c>
      <c r="AC358">
        <v>4.0220000000000002</v>
      </c>
      <c r="AD358">
        <v>14.02</v>
      </c>
      <c r="AE358">
        <v>3.9830000000000001</v>
      </c>
      <c r="AF358">
        <v>136</v>
      </c>
      <c r="AG358">
        <v>-5.3890000000000002</v>
      </c>
      <c r="AH358">
        <v>-0.26700000000000002</v>
      </c>
      <c r="AI358">
        <v>79</v>
      </c>
      <c r="AJ358">
        <v>76</v>
      </c>
      <c r="AK358">
        <v>104</v>
      </c>
      <c r="AL358">
        <v>96</v>
      </c>
      <c r="AM358">
        <v>0.811316976313191</v>
      </c>
      <c r="AN358" t="s">
        <v>3250</v>
      </c>
      <c r="AO358" t="s">
        <v>3251</v>
      </c>
      <c r="AP358" t="s">
        <v>3252</v>
      </c>
      <c r="AQ358" t="s">
        <v>3253</v>
      </c>
      <c r="AR358" t="s">
        <v>3254</v>
      </c>
    </row>
    <row r="359" spans="1:44" x14ac:dyDescent="0.25">
      <c r="A359" t="s">
        <v>687</v>
      </c>
      <c r="B359" t="s">
        <v>688</v>
      </c>
      <c r="C359" t="s">
        <v>260</v>
      </c>
      <c r="D359" t="s">
        <v>261</v>
      </c>
      <c r="E359">
        <v>4.1100000000000003</v>
      </c>
      <c r="F359" t="s">
        <v>689</v>
      </c>
      <c r="G359" t="s">
        <v>80</v>
      </c>
      <c r="H359" t="s">
        <v>43</v>
      </c>
      <c r="I359" t="s">
        <v>175</v>
      </c>
      <c r="J359" t="s">
        <v>45</v>
      </c>
      <c r="K359" t="s">
        <v>46</v>
      </c>
      <c r="L359" t="s">
        <v>67</v>
      </c>
      <c r="M359" t="s">
        <v>172</v>
      </c>
      <c r="N359" t="s">
        <v>49</v>
      </c>
      <c r="O359">
        <v>750</v>
      </c>
      <c r="P359">
        <v>93.367199999999997</v>
      </c>
      <c r="Q359">
        <v>2.488521</v>
      </c>
      <c r="R359">
        <v>0.38118999999999997</v>
      </c>
      <c r="S359">
        <v>0</v>
      </c>
      <c r="T359">
        <v>12.586</v>
      </c>
      <c r="U359">
        <v>4.6340000000000003</v>
      </c>
      <c r="V359">
        <v>12.948</v>
      </c>
      <c r="W359">
        <v>4.5819999999999999</v>
      </c>
      <c r="X359">
        <v>159</v>
      </c>
      <c r="Y359">
        <v>97.533000000000001</v>
      </c>
      <c r="Z359">
        <v>2.1509999999999998</v>
      </c>
      <c r="AA359">
        <v>0.38413000000000003</v>
      </c>
      <c r="AB359">
        <v>12.852</v>
      </c>
      <c r="AC359">
        <v>4.298</v>
      </c>
      <c r="AD359">
        <v>13.172000000000001</v>
      </c>
      <c r="AE359">
        <v>4.2530000000000001</v>
      </c>
      <c r="AF359">
        <v>166</v>
      </c>
      <c r="AG359">
        <v>-3.84</v>
      </c>
      <c r="AH359">
        <v>0.98</v>
      </c>
      <c r="AI359">
        <v>122</v>
      </c>
      <c r="AJ359">
        <v>127</v>
      </c>
      <c r="AK359">
        <v>127</v>
      </c>
      <c r="AL359">
        <v>129</v>
      </c>
      <c r="AM359">
        <v>0.96280433337806404</v>
      </c>
      <c r="AN359" t="s">
        <v>3315</v>
      </c>
      <c r="AO359" t="s">
        <v>3316</v>
      </c>
      <c r="AP359" t="s">
        <v>3317</v>
      </c>
      <c r="AQ359" t="s">
        <v>3318</v>
      </c>
      <c r="AR359" t="s">
        <v>3319</v>
      </c>
    </row>
    <row r="360" spans="1:44" x14ac:dyDescent="0.25">
      <c r="A360" t="s">
        <v>690</v>
      </c>
      <c r="B360" t="s">
        <v>691</v>
      </c>
      <c r="C360" t="s">
        <v>260</v>
      </c>
      <c r="D360" t="s">
        <v>261</v>
      </c>
      <c r="E360">
        <v>4.3890000000000002</v>
      </c>
      <c r="F360" s="6">
        <v>52360</v>
      </c>
      <c r="G360" t="s">
        <v>80</v>
      </c>
      <c r="H360" t="s">
        <v>43</v>
      </c>
      <c r="I360" t="s">
        <v>175</v>
      </c>
      <c r="J360" t="s">
        <v>45</v>
      </c>
      <c r="K360" t="s">
        <v>46</v>
      </c>
      <c r="L360" t="s">
        <v>67</v>
      </c>
      <c r="M360" t="s">
        <v>172</v>
      </c>
      <c r="N360" t="s">
        <v>49</v>
      </c>
      <c r="O360">
        <v>700</v>
      </c>
      <c r="P360">
        <v>96.281999999999996</v>
      </c>
      <c r="Q360">
        <v>0.31178699999999998</v>
      </c>
      <c r="R360">
        <v>0.35852000000000001</v>
      </c>
      <c r="S360">
        <v>0</v>
      </c>
      <c r="T360">
        <v>12.903</v>
      </c>
      <c r="U360">
        <v>4.6790000000000003</v>
      </c>
      <c r="V360">
        <v>13.266999999999999</v>
      </c>
      <c r="W360">
        <v>4.6260000000000003</v>
      </c>
      <c r="X360">
        <v>164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129</v>
      </c>
      <c r="AJ360">
        <v>0</v>
      </c>
      <c r="AK360">
        <v>132</v>
      </c>
      <c r="AL360">
        <v>0</v>
      </c>
      <c r="AM360">
        <v>1.0083503215231</v>
      </c>
      <c r="AN360" t="s">
        <v>3320</v>
      </c>
      <c r="AO360" t="s">
        <v>3321</v>
      </c>
      <c r="AP360" t="s">
        <v>3322</v>
      </c>
      <c r="AQ360" t="s">
        <v>3323</v>
      </c>
      <c r="AR360" t="s">
        <v>3324</v>
      </c>
    </row>
    <row r="361" spans="1:44" x14ac:dyDescent="0.25">
      <c r="A361" t="s">
        <v>692</v>
      </c>
      <c r="B361" t="s">
        <v>693</v>
      </c>
      <c r="C361" t="s">
        <v>263</v>
      </c>
      <c r="D361" t="s">
        <v>262</v>
      </c>
      <c r="E361">
        <v>1.875</v>
      </c>
      <c r="F361" t="s">
        <v>694</v>
      </c>
      <c r="G361" t="s">
        <v>42</v>
      </c>
      <c r="H361" t="s">
        <v>43</v>
      </c>
      <c r="I361" t="s">
        <v>55</v>
      </c>
      <c r="J361" t="s">
        <v>45</v>
      </c>
      <c r="K361" t="s">
        <v>101</v>
      </c>
      <c r="L361" t="s">
        <v>101</v>
      </c>
      <c r="M361" t="s">
        <v>102</v>
      </c>
      <c r="N361" t="s">
        <v>49</v>
      </c>
      <c r="O361">
        <v>500</v>
      </c>
      <c r="P361">
        <v>81.052999999999997</v>
      </c>
      <c r="Q361">
        <v>1.72089</v>
      </c>
      <c r="R361">
        <v>0.21945000000000001</v>
      </c>
      <c r="S361">
        <v>0</v>
      </c>
      <c r="T361">
        <v>8.6159999999999997</v>
      </c>
      <c r="U361">
        <v>4.2210000000000001</v>
      </c>
      <c r="V361">
        <v>8.8030000000000008</v>
      </c>
      <c r="W361">
        <v>4.1749999999999998</v>
      </c>
      <c r="X361">
        <v>136</v>
      </c>
      <c r="Y361">
        <v>83.328999999999994</v>
      </c>
      <c r="Z361">
        <v>1.5669999999999999</v>
      </c>
      <c r="AA361">
        <v>0.21809999999999999</v>
      </c>
      <c r="AB361">
        <v>8.7430000000000003</v>
      </c>
      <c r="AC361">
        <v>3.8919999999999999</v>
      </c>
      <c r="AD361">
        <v>8.8949999999999996</v>
      </c>
      <c r="AE361">
        <v>3.851</v>
      </c>
      <c r="AF361">
        <v>140</v>
      </c>
      <c r="AG361">
        <v>-2.4990000000000001</v>
      </c>
      <c r="AH361">
        <v>0.48699999999999999</v>
      </c>
      <c r="AI361">
        <v>73</v>
      </c>
      <c r="AJ361">
        <v>74</v>
      </c>
      <c r="AK361">
        <v>82</v>
      </c>
      <c r="AL361">
        <v>83</v>
      </c>
      <c r="AM361">
        <v>0.38363048417453899</v>
      </c>
      <c r="AN361" t="s">
        <v>3325</v>
      </c>
      <c r="AO361" t="s">
        <v>3326</v>
      </c>
      <c r="AP361" t="s">
        <v>3327</v>
      </c>
      <c r="AQ361" t="s">
        <v>3328</v>
      </c>
      <c r="AR361" t="s">
        <v>3329</v>
      </c>
    </row>
    <row r="362" spans="1:44" x14ac:dyDescent="0.25">
      <c r="A362" t="s">
        <v>695</v>
      </c>
      <c r="B362" t="s">
        <v>696</v>
      </c>
      <c r="C362" t="s">
        <v>263</v>
      </c>
      <c r="D362" t="s">
        <v>262</v>
      </c>
      <c r="E362">
        <v>6.125</v>
      </c>
      <c r="F362" s="6">
        <v>50958</v>
      </c>
      <c r="G362" t="s">
        <v>42</v>
      </c>
      <c r="H362" t="s">
        <v>43</v>
      </c>
      <c r="I362" t="s">
        <v>55</v>
      </c>
      <c r="J362" t="s">
        <v>45</v>
      </c>
      <c r="K362" t="s">
        <v>101</v>
      </c>
      <c r="L362" t="s">
        <v>101</v>
      </c>
      <c r="M362" t="s">
        <v>102</v>
      </c>
      <c r="N362" t="s">
        <v>49</v>
      </c>
      <c r="O362">
        <v>600</v>
      </c>
      <c r="P362">
        <v>114.70059999999999</v>
      </c>
      <c r="Q362">
        <v>1.439208</v>
      </c>
      <c r="R362">
        <v>0.36948999999999999</v>
      </c>
      <c r="S362">
        <v>0</v>
      </c>
      <c r="T362">
        <v>10.292999999999999</v>
      </c>
      <c r="U362">
        <v>4.7750000000000004</v>
      </c>
      <c r="V362">
        <v>10.602</v>
      </c>
      <c r="W362">
        <v>4.7190000000000003</v>
      </c>
      <c r="X362">
        <v>175</v>
      </c>
      <c r="Y362">
        <v>118.985</v>
      </c>
      <c r="Z362">
        <v>0.93700000000000006</v>
      </c>
      <c r="AA362">
        <v>0.36969999999999997</v>
      </c>
      <c r="AB362">
        <v>10.497999999999999</v>
      </c>
      <c r="AC362">
        <v>4.431</v>
      </c>
      <c r="AD362">
        <v>10.776999999999999</v>
      </c>
      <c r="AE362">
        <v>4.383</v>
      </c>
      <c r="AF362">
        <v>179</v>
      </c>
      <c r="AG362">
        <v>-3.1539999999999999</v>
      </c>
      <c r="AH362">
        <v>0.61399999999999999</v>
      </c>
      <c r="AI362">
        <v>147</v>
      </c>
      <c r="AJ362">
        <v>150</v>
      </c>
      <c r="AK362">
        <v>134</v>
      </c>
      <c r="AL362">
        <v>134</v>
      </c>
      <c r="AM362">
        <v>0.80884203338869698</v>
      </c>
      <c r="AN362" t="s">
        <v>3330</v>
      </c>
      <c r="AO362" t="s">
        <v>3331</v>
      </c>
      <c r="AP362" t="s">
        <v>3332</v>
      </c>
      <c r="AQ362" t="s">
        <v>3333</v>
      </c>
      <c r="AR362" t="s">
        <v>3334</v>
      </c>
    </row>
    <row r="363" spans="1:44" x14ac:dyDescent="0.25">
      <c r="A363" t="s">
        <v>697</v>
      </c>
      <c r="B363" t="s">
        <v>698</v>
      </c>
      <c r="C363" t="s">
        <v>263</v>
      </c>
      <c r="D363" t="s">
        <v>262</v>
      </c>
      <c r="E363">
        <v>4</v>
      </c>
      <c r="F363" t="s">
        <v>699</v>
      </c>
      <c r="G363" t="s">
        <v>42</v>
      </c>
      <c r="H363" t="s">
        <v>43</v>
      </c>
      <c r="I363" t="s">
        <v>55</v>
      </c>
      <c r="J363" t="s">
        <v>45</v>
      </c>
      <c r="K363" t="s">
        <v>101</v>
      </c>
      <c r="L363" t="s">
        <v>101</v>
      </c>
      <c r="M363" t="s">
        <v>102</v>
      </c>
      <c r="N363" t="s">
        <v>49</v>
      </c>
      <c r="O363">
        <v>750</v>
      </c>
      <c r="P363">
        <v>94.65</v>
      </c>
      <c r="Q363">
        <v>2.7397260000000001</v>
      </c>
      <c r="R363">
        <v>0.38729000000000002</v>
      </c>
      <c r="S363">
        <v>0</v>
      </c>
      <c r="T363">
        <v>8.6020000000000003</v>
      </c>
      <c r="U363">
        <v>4.6150000000000002</v>
      </c>
      <c r="V363">
        <v>8.4149999999999991</v>
      </c>
      <c r="W363">
        <v>4.4560000000000004</v>
      </c>
      <c r="X363">
        <v>159</v>
      </c>
      <c r="Y363">
        <v>97.64</v>
      </c>
      <c r="Z363">
        <v>2.411</v>
      </c>
      <c r="AA363">
        <v>0.38555</v>
      </c>
      <c r="AB363">
        <v>8.7520000000000007</v>
      </c>
      <c r="AC363">
        <v>4.2629999999999999</v>
      </c>
      <c r="AD363">
        <v>8.4529999999999994</v>
      </c>
      <c r="AE363">
        <v>4.0739999999999998</v>
      </c>
      <c r="AF363">
        <v>158</v>
      </c>
      <c r="AG363">
        <v>-2.66</v>
      </c>
      <c r="AH363">
        <v>0.13300000000000001</v>
      </c>
      <c r="AI363">
        <v>100</v>
      </c>
      <c r="AJ363">
        <v>96</v>
      </c>
      <c r="AK363">
        <v>105</v>
      </c>
      <c r="AL363">
        <v>99</v>
      </c>
      <c r="AM363">
        <v>0.58167984130264705</v>
      </c>
      <c r="AN363" t="s">
        <v>3335</v>
      </c>
      <c r="AO363" t="s">
        <v>3336</v>
      </c>
      <c r="AP363" t="s">
        <v>3337</v>
      </c>
      <c r="AQ363" t="s">
        <v>3338</v>
      </c>
      <c r="AR363" t="s">
        <v>3339</v>
      </c>
    </row>
    <row r="364" spans="1:44" x14ac:dyDescent="0.25">
      <c r="A364" t="s">
        <v>700</v>
      </c>
      <c r="B364" t="s">
        <v>701</v>
      </c>
      <c r="C364" t="s">
        <v>264</v>
      </c>
      <c r="D364" t="s">
        <v>265</v>
      </c>
      <c r="E364">
        <v>1.125</v>
      </c>
      <c r="F364" t="s">
        <v>702</v>
      </c>
      <c r="G364" t="s">
        <v>42</v>
      </c>
      <c r="H364" t="s">
        <v>43</v>
      </c>
      <c r="I364" t="s">
        <v>100</v>
      </c>
      <c r="J364" t="s">
        <v>45</v>
      </c>
      <c r="K364" t="s">
        <v>101</v>
      </c>
      <c r="L364" t="s">
        <v>101</v>
      </c>
      <c r="M364" t="s">
        <v>102</v>
      </c>
      <c r="N364" t="s">
        <v>49</v>
      </c>
      <c r="O364">
        <v>500</v>
      </c>
      <c r="P364">
        <v>70.040400000000005</v>
      </c>
      <c r="Q364">
        <v>1.075685</v>
      </c>
      <c r="R364">
        <v>0.18854000000000001</v>
      </c>
      <c r="S364">
        <v>0</v>
      </c>
      <c r="T364">
        <v>9.6910000000000007</v>
      </c>
      <c r="U364">
        <v>4.6559999999999997</v>
      </c>
      <c r="V364">
        <v>9.9600000000000009</v>
      </c>
      <c r="W364">
        <v>4.6029999999999998</v>
      </c>
      <c r="X364">
        <v>174</v>
      </c>
      <c r="Y364">
        <v>72.209999999999994</v>
      </c>
      <c r="Z364">
        <v>0.98299999999999998</v>
      </c>
      <c r="AA364">
        <v>0.18803</v>
      </c>
      <c r="AB364">
        <v>9.82</v>
      </c>
      <c r="AC364">
        <v>4.3239999999999998</v>
      </c>
      <c r="AD364">
        <v>10.051</v>
      </c>
      <c r="AE364">
        <v>4.2779999999999996</v>
      </c>
      <c r="AF364">
        <v>179</v>
      </c>
      <c r="AG364">
        <v>-2.8370000000000002</v>
      </c>
      <c r="AH364">
        <v>0.61699999999999999</v>
      </c>
      <c r="AI364">
        <v>101</v>
      </c>
      <c r="AJ364">
        <v>104</v>
      </c>
      <c r="AK364">
        <v>124</v>
      </c>
      <c r="AL364">
        <v>125</v>
      </c>
      <c r="AM364">
        <v>0.80795307132451699</v>
      </c>
      <c r="AN364" t="s">
        <v>3300</v>
      </c>
      <c r="AO364" t="s">
        <v>3301</v>
      </c>
      <c r="AP364" t="s">
        <v>3302</v>
      </c>
      <c r="AQ364" t="s">
        <v>3303</v>
      </c>
      <c r="AR364" t="s">
        <v>3304</v>
      </c>
    </row>
    <row r="365" spans="1:44" x14ac:dyDescent="0.25">
      <c r="A365" t="s">
        <v>703</v>
      </c>
      <c r="B365" t="s">
        <v>704</v>
      </c>
      <c r="C365" t="s">
        <v>264</v>
      </c>
      <c r="D365" t="s">
        <v>265</v>
      </c>
      <c r="E365">
        <v>1.25</v>
      </c>
      <c r="F365" t="s">
        <v>705</v>
      </c>
      <c r="G365" t="s">
        <v>42</v>
      </c>
      <c r="H365" t="s">
        <v>43</v>
      </c>
      <c r="I365" t="s">
        <v>100</v>
      </c>
      <c r="J365" t="s">
        <v>45</v>
      </c>
      <c r="K365" t="s">
        <v>101</v>
      </c>
      <c r="L365" t="s">
        <v>101</v>
      </c>
      <c r="M365" t="s">
        <v>102</v>
      </c>
      <c r="N365" t="s">
        <v>49</v>
      </c>
      <c r="O365">
        <v>750</v>
      </c>
      <c r="P365">
        <v>71.23</v>
      </c>
      <c r="Q365">
        <v>0.88013699999999995</v>
      </c>
      <c r="R365">
        <v>0.28676000000000001</v>
      </c>
      <c r="S365">
        <v>0</v>
      </c>
      <c r="T365">
        <v>9.8640000000000008</v>
      </c>
      <c r="U365">
        <v>4.5659999999999998</v>
      </c>
      <c r="V365">
        <v>10.138</v>
      </c>
      <c r="W365">
        <v>4.5140000000000002</v>
      </c>
      <c r="X365">
        <v>164</v>
      </c>
      <c r="Y365">
        <v>73.52</v>
      </c>
      <c r="Z365">
        <v>0.77700000000000002</v>
      </c>
      <c r="AA365">
        <v>0.28631000000000001</v>
      </c>
      <c r="AB365">
        <v>9.9969999999999999</v>
      </c>
      <c r="AC365">
        <v>4.2290000000000001</v>
      </c>
      <c r="AD365">
        <v>10.233000000000001</v>
      </c>
      <c r="AE365">
        <v>4.1840000000000002</v>
      </c>
      <c r="AF365">
        <v>168</v>
      </c>
      <c r="AG365">
        <v>-2.944</v>
      </c>
      <c r="AH365">
        <v>0.58099999999999996</v>
      </c>
      <c r="AI365">
        <v>95</v>
      </c>
      <c r="AJ365">
        <v>97</v>
      </c>
      <c r="AK365">
        <v>115</v>
      </c>
      <c r="AL365">
        <v>115</v>
      </c>
      <c r="AM365">
        <v>0.71505577433187395</v>
      </c>
      <c r="AN365" t="s">
        <v>3335</v>
      </c>
      <c r="AO365" t="s">
        <v>3336</v>
      </c>
      <c r="AP365" t="s">
        <v>3337</v>
      </c>
      <c r="AQ365" t="s">
        <v>3338</v>
      </c>
      <c r="AR365" t="s">
        <v>3339</v>
      </c>
    </row>
    <row r="366" spans="1:44" x14ac:dyDescent="0.25">
      <c r="A366" t="s">
        <v>706</v>
      </c>
      <c r="B366" t="s">
        <v>707</v>
      </c>
      <c r="C366" t="s">
        <v>264</v>
      </c>
      <c r="D366" t="s">
        <v>265</v>
      </c>
      <c r="E366">
        <v>0.875</v>
      </c>
      <c r="F366" t="s">
        <v>708</v>
      </c>
      <c r="G366" t="s">
        <v>42</v>
      </c>
      <c r="H366" t="s">
        <v>43</v>
      </c>
      <c r="I366" t="s">
        <v>100</v>
      </c>
      <c r="J366" t="s">
        <v>45</v>
      </c>
      <c r="K366" t="s">
        <v>101</v>
      </c>
      <c r="L366" t="s">
        <v>101</v>
      </c>
      <c r="M366" t="s">
        <v>102</v>
      </c>
      <c r="N366" t="s">
        <v>49</v>
      </c>
      <c r="O366">
        <v>1000</v>
      </c>
      <c r="P366">
        <v>63.7318</v>
      </c>
      <c r="Q366">
        <v>0.253415</v>
      </c>
      <c r="R366">
        <v>0.33927000000000002</v>
      </c>
      <c r="S366">
        <v>0</v>
      </c>
      <c r="T366">
        <v>11.295999999999999</v>
      </c>
      <c r="U366">
        <v>4.7380000000000004</v>
      </c>
      <c r="V366">
        <v>11.667</v>
      </c>
      <c r="W366">
        <v>4.6829999999999998</v>
      </c>
      <c r="X366">
        <v>174</v>
      </c>
      <c r="Y366">
        <v>66.34</v>
      </c>
      <c r="Z366">
        <v>0.182</v>
      </c>
      <c r="AA366">
        <v>0.34178999999999998</v>
      </c>
      <c r="AB366">
        <v>11.439</v>
      </c>
      <c r="AC366">
        <v>4.3639999999999999</v>
      </c>
      <c r="AD366">
        <v>11.757999999999999</v>
      </c>
      <c r="AE366">
        <v>4.3170000000000002</v>
      </c>
      <c r="AF366">
        <v>176</v>
      </c>
      <c r="AG366">
        <v>-3.8140000000000001</v>
      </c>
      <c r="AH366">
        <v>0.33500000000000002</v>
      </c>
      <c r="AI366">
        <v>101</v>
      </c>
      <c r="AJ366">
        <v>101</v>
      </c>
      <c r="AK366">
        <v>130</v>
      </c>
      <c r="AL366">
        <v>128</v>
      </c>
      <c r="AM366">
        <v>0.86581334943907895</v>
      </c>
      <c r="AN366" t="s">
        <v>3340</v>
      </c>
      <c r="AO366" t="s">
        <v>3341</v>
      </c>
      <c r="AP366" t="s">
        <v>3342</v>
      </c>
      <c r="AQ366" t="s">
        <v>3343</v>
      </c>
      <c r="AR366" t="s">
        <v>3344</v>
      </c>
    </row>
    <row r="367" spans="1:44" x14ac:dyDescent="0.25">
      <c r="A367" t="s">
        <v>709</v>
      </c>
      <c r="B367" t="s">
        <v>710</v>
      </c>
      <c r="C367" t="s">
        <v>264</v>
      </c>
      <c r="D367" t="s">
        <v>265</v>
      </c>
      <c r="E367">
        <v>0.875</v>
      </c>
      <c r="F367" t="s">
        <v>711</v>
      </c>
      <c r="G367" t="s">
        <v>42</v>
      </c>
      <c r="H367" t="s">
        <v>43</v>
      </c>
      <c r="I367" t="s">
        <v>100</v>
      </c>
      <c r="J367" t="s">
        <v>45</v>
      </c>
      <c r="K367" t="s">
        <v>101</v>
      </c>
      <c r="L367" t="s">
        <v>101</v>
      </c>
      <c r="M367" t="s">
        <v>102</v>
      </c>
      <c r="N367" t="s">
        <v>49</v>
      </c>
      <c r="O367">
        <v>1250</v>
      </c>
      <c r="P367">
        <v>68.484399999999994</v>
      </c>
      <c r="Q367">
        <v>7.1720000000000004E-3</v>
      </c>
      <c r="R367">
        <v>0.45395000000000002</v>
      </c>
      <c r="S367">
        <v>0</v>
      </c>
      <c r="T367">
        <v>9.9440000000000008</v>
      </c>
      <c r="U367">
        <v>4.59</v>
      </c>
      <c r="V367">
        <v>10.221</v>
      </c>
      <c r="W367">
        <v>4.5380000000000003</v>
      </c>
      <c r="X367">
        <v>168</v>
      </c>
      <c r="Y367">
        <v>70.808999999999997</v>
      </c>
      <c r="Z367">
        <v>0.81</v>
      </c>
      <c r="AA367">
        <v>0.45996999999999999</v>
      </c>
      <c r="AB367">
        <v>9.9489999999999998</v>
      </c>
      <c r="AC367">
        <v>4.2309999999999999</v>
      </c>
      <c r="AD367">
        <v>10.178000000000001</v>
      </c>
      <c r="AE367">
        <v>4.1870000000000003</v>
      </c>
      <c r="AF367">
        <v>170</v>
      </c>
      <c r="AG367">
        <v>-3.145</v>
      </c>
      <c r="AH367">
        <v>0.36099999999999999</v>
      </c>
      <c r="AI367">
        <v>95</v>
      </c>
      <c r="AJ367">
        <v>96</v>
      </c>
      <c r="AK367">
        <v>118</v>
      </c>
      <c r="AL367">
        <v>116</v>
      </c>
      <c r="AM367">
        <v>0.754324874716227</v>
      </c>
      <c r="AN367" t="s">
        <v>3030</v>
      </c>
      <c r="AO367" t="s">
        <v>3031</v>
      </c>
      <c r="AP367" t="s">
        <v>3032</v>
      </c>
      <c r="AQ367" t="s">
        <v>3033</v>
      </c>
      <c r="AR367" t="s">
        <v>3034</v>
      </c>
    </row>
    <row r="368" spans="1:44" x14ac:dyDescent="0.25">
      <c r="A368" t="s">
        <v>712</v>
      </c>
      <c r="B368" t="s">
        <v>713</v>
      </c>
      <c r="C368" t="s">
        <v>264</v>
      </c>
      <c r="D368" t="s">
        <v>265</v>
      </c>
      <c r="E368">
        <v>4.5</v>
      </c>
      <c r="F368" t="s">
        <v>714</v>
      </c>
      <c r="G368" t="s">
        <v>42</v>
      </c>
      <c r="H368" t="s">
        <v>43</v>
      </c>
      <c r="I368" t="s">
        <v>100</v>
      </c>
      <c r="J368" t="s">
        <v>45</v>
      </c>
      <c r="K368" t="s">
        <v>101</v>
      </c>
      <c r="L368" t="s">
        <v>101</v>
      </c>
      <c r="M368" t="s">
        <v>102</v>
      </c>
      <c r="N368" t="s">
        <v>49</v>
      </c>
      <c r="O368">
        <v>750</v>
      </c>
      <c r="P368">
        <v>91.277600000000007</v>
      </c>
      <c r="Q368">
        <v>2.7493150000000002</v>
      </c>
      <c r="R368">
        <v>0.37391999999999997</v>
      </c>
      <c r="S368">
        <v>0</v>
      </c>
      <c r="T368">
        <v>12.021000000000001</v>
      </c>
      <c r="U368">
        <v>5.2240000000000002</v>
      </c>
      <c r="V368">
        <v>12.355</v>
      </c>
      <c r="W368">
        <v>5.14</v>
      </c>
      <c r="X368">
        <v>215</v>
      </c>
      <c r="Y368">
        <v>95.858000000000004</v>
      </c>
      <c r="Z368">
        <v>2.379</v>
      </c>
      <c r="AA368">
        <v>0.37856000000000001</v>
      </c>
      <c r="AB368">
        <v>12.318</v>
      </c>
      <c r="AC368">
        <v>4.8310000000000004</v>
      </c>
      <c r="AD368">
        <v>12.603999999999999</v>
      </c>
      <c r="AE368">
        <v>4.7519999999999998</v>
      </c>
      <c r="AF368">
        <v>215</v>
      </c>
      <c r="AG368">
        <v>-4.2859999999999996</v>
      </c>
      <c r="AH368">
        <v>0.28499999999999998</v>
      </c>
      <c r="AI368">
        <v>172</v>
      </c>
      <c r="AJ368">
        <v>174</v>
      </c>
      <c r="AK368">
        <v>181</v>
      </c>
      <c r="AL368">
        <v>177</v>
      </c>
      <c r="AM368">
        <v>1.2549628507972801</v>
      </c>
      <c r="AN368" t="s">
        <v>3345</v>
      </c>
      <c r="AO368" t="s">
        <v>3346</v>
      </c>
      <c r="AP368" t="s">
        <v>3347</v>
      </c>
      <c r="AQ368" t="s">
        <v>3348</v>
      </c>
      <c r="AR368" t="s">
        <v>3349</v>
      </c>
    </row>
    <row r="369" spans="1:44" x14ac:dyDescent="0.25">
      <c r="A369" t="s">
        <v>715</v>
      </c>
      <c r="B369" t="s">
        <v>716</v>
      </c>
      <c r="C369" t="s">
        <v>266</v>
      </c>
      <c r="D369" t="s">
        <v>267</v>
      </c>
      <c r="E369">
        <v>3.625</v>
      </c>
      <c r="F369" s="6">
        <v>49284</v>
      </c>
      <c r="G369" t="s">
        <v>86</v>
      </c>
      <c r="H369" t="s">
        <v>43</v>
      </c>
      <c r="I369" t="s">
        <v>81</v>
      </c>
      <c r="J369" t="s">
        <v>45</v>
      </c>
      <c r="K369" t="s">
        <v>101</v>
      </c>
      <c r="L369" t="s">
        <v>101</v>
      </c>
      <c r="M369" t="s">
        <v>109</v>
      </c>
      <c r="N369" t="s">
        <v>49</v>
      </c>
      <c r="O369">
        <v>500</v>
      </c>
      <c r="P369">
        <v>96.9846</v>
      </c>
      <c r="Q369">
        <v>1.0993850000000001</v>
      </c>
      <c r="R369">
        <v>0.26003999999999999</v>
      </c>
      <c r="S369">
        <v>0</v>
      </c>
      <c r="T369">
        <v>8.5879999999999992</v>
      </c>
      <c r="U369">
        <v>3.9750000000000001</v>
      </c>
      <c r="V369">
        <v>8.734</v>
      </c>
      <c r="W369">
        <v>3.9220000000000002</v>
      </c>
      <c r="X369">
        <v>108</v>
      </c>
      <c r="Y369">
        <v>100.04900000000001</v>
      </c>
      <c r="Z369">
        <v>0.80200000000000005</v>
      </c>
      <c r="AA369">
        <v>0.25908999999999999</v>
      </c>
      <c r="AB369">
        <v>8.7279999999999998</v>
      </c>
      <c r="AC369">
        <v>3.6179999999999999</v>
      </c>
      <c r="AD369">
        <v>8.8360000000000003</v>
      </c>
      <c r="AE369">
        <v>3.5680000000000001</v>
      </c>
      <c r="AF369">
        <v>109</v>
      </c>
      <c r="AG369">
        <v>-2.7440000000000002</v>
      </c>
      <c r="AH369">
        <v>0.20899999999999999</v>
      </c>
      <c r="AI369">
        <v>55</v>
      </c>
      <c r="AJ369">
        <v>53</v>
      </c>
      <c r="AK369">
        <v>56</v>
      </c>
      <c r="AL369">
        <v>53</v>
      </c>
      <c r="AM369">
        <v>0.40120397910779598</v>
      </c>
      <c r="AN369" t="s">
        <v>3350</v>
      </c>
      <c r="AO369" t="s">
        <v>3351</v>
      </c>
      <c r="AP369" t="s">
        <v>3352</v>
      </c>
      <c r="AQ369" t="s">
        <v>3353</v>
      </c>
      <c r="AR369" t="s">
        <v>3354</v>
      </c>
    </row>
    <row r="370" spans="1:44" x14ac:dyDescent="0.25">
      <c r="A370" t="s">
        <v>717</v>
      </c>
      <c r="B370" t="s">
        <v>718</v>
      </c>
      <c r="C370" t="s">
        <v>268</v>
      </c>
      <c r="D370" t="s">
        <v>269</v>
      </c>
      <c r="E370">
        <v>3.25</v>
      </c>
      <c r="F370" t="s">
        <v>719</v>
      </c>
      <c r="G370" t="s">
        <v>54</v>
      </c>
      <c r="H370" t="s">
        <v>43</v>
      </c>
      <c r="I370" t="s">
        <v>90</v>
      </c>
      <c r="J370" t="s">
        <v>45</v>
      </c>
      <c r="K370" t="s">
        <v>46</v>
      </c>
      <c r="L370" t="s">
        <v>47</v>
      </c>
      <c r="M370" t="s">
        <v>110</v>
      </c>
      <c r="N370" t="s">
        <v>49</v>
      </c>
      <c r="O370">
        <v>1000</v>
      </c>
      <c r="P370">
        <v>86.797399999999996</v>
      </c>
      <c r="Q370">
        <v>0.82582</v>
      </c>
      <c r="R370">
        <v>0.46461000000000002</v>
      </c>
      <c r="S370">
        <v>0</v>
      </c>
      <c r="T370">
        <v>10.509</v>
      </c>
      <c r="U370">
        <v>4.5629999999999997</v>
      </c>
      <c r="V370">
        <v>10.807</v>
      </c>
      <c r="W370">
        <v>4.5049999999999999</v>
      </c>
      <c r="X370">
        <v>155</v>
      </c>
      <c r="Y370">
        <v>90.162999999999997</v>
      </c>
      <c r="Z370">
        <v>0.55900000000000005</v>
      </c>
      <c r="AA370">
        <v>0.46612999999999999</v>
      </c>
      <c r="AB370">
        <v>10.683999999999999</v>
      </c>
      <c r="AC370">
        <v>4.2009999999999996</v>
      </c>
      <c r="AD370">
        <v>10.94</v>
      </c>
      <c r="AE370">
        <v>4.149</v>
      </c>
      <c r="AF370">
        <v>157</v>
      </c>
      <c r="AG370">
        <v>-3.4159999999999999</v>
      </c>
      <c r="AH370">
        <v>0.40100000000000002</v>
      </c>
      <c r="AI370">
        <v>102</v>
      </c>
      <c r="AJ370">
        <v>103</v>
      </c>
      <c r="AK370">
        <v>112</v>
      </c>
      <c r="AL370">
        <v>110</v>
      </c>
      <c r="AM370">
        <v>0.87130214705287801</v>
      </c>
      <c r="AN370" t="s">
        <v>3355</v>
      </c>
      <c r="AO370" t="s">
        <v>3356</v>
      </c>
      <c r="AP370" t="s">
        <v>3357</v>
      </c>
      <c r="AQ370" t="s">
        <v>3358</v>
      </c>
      <c r="AR370" t="s">
        <v>3359</v>
      </c>
    </row>
    <row r="371" spans="1:44" x14ac:dyDescent="0.25">
      <c r="A371" t="s">
        <v>720</v>
      </c>
      <c r="B371" t="s">
        <v>721</v>
      </c>
      <c r="C371" t="s">
        <v>268</v>
      </c>
      <c r="D371" t="s">
        <v>269</v>
      </c>
      <c r="E371">
        <v>5.375</v>
      </c>
      <c r="F371" t="s">
        <v>722</v>
      </c>
      <c r="G371" t="s">
        <v>54</v>
      </c>
      <c r="H371" t="s">
        <v>43</v>
      </c>
      <c r="I371" t="s">
        <v>90</v>
      </c>
      <c r="J371" t="s">
        <v>45</v>
      </c>
      <c r="K371" t="s">
        <v>46</v>
      </c>
      <c r="L371" t="s">
        <v>47</v>
      </c>
      <c r="M371" t="s">
        <v>110</v>
      </c>
      <c r="N371" t="s">
        <v>49</v>
      </c>
      <c r="O371">
        <v>1000</v>
      </c>
      <c r="P371">
        <v>104.11239999999999</v>
      </c>
      <c r="Q371">
        <v>1.3657790000000001</v>
      </c>
      <c r="R371">
        <v>0.55928</v>
      </c>
      <c r="S371">
        <v>0</v>
      </c>
      <c r="T371">
        <v>11.561999999999999</v>
      </c>
      <c r="U371">
        <v>5.0270000000000001</v>
      </c>
      <c r="V371">
        <v>11.994</v>
      </c>
      <c r="W371">
        <v>4.9539999999999997</v>
      </c>
      <c r="X371">
        <v>196</v>
      </c>
      <c r="Y371">
        <v>108.634</v>
      </c>
      <c r="Z371">
        <v>0.92500000000000004</v>
      </c>
      <c r="AA371">
        <v>0.56291999999999998</v>
      </c>
      <c r="AB371">
        <v>11.817</v>
      </c>
      <c r="AC371">
        <v>4.6689999999999996</v>
      </c>
      <c r="AD371">
        <v>12.215</v>
      </c>
      <c r="AE371">
        <v>4.6050000000000004</v>
      </c>
      <c r="AF371">
        <v>201</v>
      </c>
      <c r="AG371">
        <v>-3.7250000000000001</v>
      </c>
      <c r="AH371">
        <v>0.66900000000000004</v>
      </c>
      <c r="AI371">
        <v>167</v>
      </c>
      <c r="AJ371">
        <v>171</v>
      </c>
      <c r="AK371">
        <v>162</v>
      </c>
      <c r="AL371">
        <v>161</v>
      </c>
      <c r="AM371">
        <v>1.3070736099781299</v>
      </c>
      <c r="AN371" t="s">
        <v>3360</v>
      </c>
      <c r="AO371" t="s">
        <v>3361</v>
      </c>
      <c r="AP371" t="s">
        <v>3362</v>
      </c>
      <c r="AQ371" t="s">
        <v>3363</v>
      </c>
      <c r="AR371" t="s">
        <v>3364</v>
      </c>
    </row>
    <row r="372" spans="1:44" x14ac:dyDescent="0.25">
      <c r="A372" t="s">
        <v>723</v>
      </c>
      <c r="B372" t="s">
        <v>724</v>
      </c>
      <c r="C372" t="s">
        <v>270</v>
      </c>
      <c r="D372" t="s">
        <v>271</v>
      </c>
      <c r="E372">
        <v>2</v>
      </c>
      <c r="F372" t="s">
        <v>725</v>
      </c>
      <c r="G372" t="s">
        <v>42</v>
      </c>
      <c r="H372" t="s">
        <v>43</v>
      </c>
      <c r="I372" t="s">
        <v>90</v>
      </c>
      <c r="J372" t="s">
        <v>45</v>
      </c>
      <c r="K372" t="s">
        <v>101</v>
      </c>
      <c r="L372" t="s">
        <v>101</v>
      </c>
      <c r="M372" t="s">
        <v>102</v>
      </c>
      <c r="N372" t="s">
        <v>49</v>
      </c>
      <c r="O372">
        <v>850</v>
      </c>
      <c r="P372">
        <v>73.787999999999997</v>
      </c>
      <c r="Q372">
        <v>1.6393000000000001E-2</v>
      </c>
      <c r="R372">
        <v>0.33262999999999998</v>
      </c>
      <c r="S372">
        <v>0</v>
      </c>
      <c r="T372">
        <v>11.475</v>
      </c>
      <c r="U372">
        <v>4.5780000000000003</v>
      </c>
      <c r="V372">
        <v>11.837999999999999</v>
      </c>
      <c r="W372">
        <v>4.5250000000000004</v>
      </c>
      <c r="X372">
        <v>155</v>
      </c>
      <c r="Y372">
        <v>76.745000000000005</v>
      </c>
      <c r="Z372">
        <v>1.8520000000000001</v>
      </c>
      <c r="AA372">
        <v>0.34325</v>
      </c>
      <c r="AB372">
        <v>11.347</v>
      </c>
      <c r="AC372">
        <v>4.226</v>
      </c>
      <c r="AD372">
        <v>11.653</v>
      </c>
      <c r="AE372">
        <v>4.1779999999999999</v>
      </c>
      <c r="AF372">
        <v>159</v>
      </c>
      <c r="AG372">
        <v>-3.5529999999999999</v>
      </c>
      <c r="AH372">
        <v>0.56699999999999995</v>
      </c>
      <c r="AI372">
        <v>95</v>
      </c>
      <c r="AJ372">
        <v>96</v>
      </c>
      <c r="AK372">
        <v>114</v>
      </c>
      <c r="AL372">
        <v>113</v>
      </c>
      <c r="AM372">
        <v>0.67844936895389596</v>
      </c>
      <c r="AN372" t="s">
        <v>3365</v>
      </c>
      <c r="AO372" t="s">
        <v>3366</v>
      </c>
      <c r="AP372" t="s">
        <v>3367</v>
      </c>
      <c r="AQ372" t="s">
        <v>3368</v>
      </c>
      <c r="AR372" t="s">
        <v>3369</v>
      </c>
    </row>
    <row r="373" spans="1:44" x14ac:dyDescent="0.25">
      <c r="A373" t="s">
        <v>726</v>
      </c>
      <c r="B373" t="s">
        <v>727</v>
      </c>
      <c r="C373" t="s">
        <v>270</v>
      </c>
      <c r="D373" t="s">
        <v>271</v>
      </c>
      <c r="E373">
        <v>1.375</v>
      </c>
      <c r="F373" t="s">
        <v>728</v>
      </c>
      <c r="G373" t="s">
        <v>42</v>
      </c>
      <c r="H373" t="s">
        <v>43</v>
      </c>
      <c r="I373" t="s">
        <v>90</v>
      </c>
      <c r="J373" t="s">
        <v>45</v>
      </c>
      <c r="K373" t="s">
        <v>101</v>
      </c>
      <c r="L373" t="s">
        <v>101</v>
      </c>
      <c r="M373" t="s">
        <v>102</v>
      </c>
      <c r="N373" t="s">
        <v>49</v>
      </c>
      <c r="O373">
        <v>750</v>
      </c>
      <c r="P373">
        <v>63.692</v>
      </c>
      <c r="Q373">
        <v>0.38319700000000001</v>
      </c>
      <c r="R373">
        <v>0.25480999999999998</v>
      </c>
      <c r="S373">
        <v>0</v>
      </c>
      <c r="T373">
        <v>13.07</v>
      </c>
      <c r="U373">
        <v>4.6909999999999998</v>
      </c>
      <c r="V373">
        <v>13.532</v>
      </c>
      <c r="W373">
        <v>4.6360000000000001</v>
      </c>
      <c r="X373">
        <v>162</v>
      </c>
      <c r="Y373">
        <v>66.709000000000003</v>
      </c>
      <c r="Z373">
        <v>0.27</v>
      </c>
      <c r="AA373">
        <v>0.2581</v>
      </c>
      <c r="AB373">
        <v>13.253</v>
      </c>
      <c r="AC373">
        <v>4.3259999999999996</v>
      </c>
      <c r="AD373">
        <v>13.657</v>
      </c>
      <c r="AE373">
        <v>4.2789999999999999</v>
      </c>
      <c r="AF373">
        <v>166</v>
      </c>
      <c r="AG373">
        <v>-4.3360000000000003</v>
      </c>
      <c r="AH373">
        <v>0.621</v>
      </c>
      <c r="AI373">
        <v>97</v>
      </c>
      <c r="AJ373">
        <v>99</v>
      </c>
      <c r="AK373">
        <v>126</v>
      </c>
      <c r="AL373">
        <v>125</v>
      </c>
      <c r="AM373">
        <v>0.79657406773430095</v>
      </c>
      <c r="AN373" t="s">
        <v>3370</v>
      </c>
      <c r="AO373" t="s">
        <v>3371</v>
      </c>
      <c r="AP373" t="s">
        <v>3372</v>
      </c>
      <c r="AQ373" t="s">
        <v>3373</v>
      </c>
      <c r="AR373" t="s">
        <v>3374</v>
      </c>
    </row>
    <row r="374" spans="1:44" x14ac:dyDescent="0.25">
      <c r="A374" t="s">
        <v>729</v>
      </c>
      <c r="B374" t="s">
        <v>730</v>
      </c>
      <c r="C374" t="s">
        <v>270</v>
      </c>
      <c r="D374" t="s">
        <v>271</v>
      </c>
      <c r="E374">
        <v>5.95</v>
      </c>
      <c r="F374" t="s">
        <v>731</v>
      </c>
      <c r="G374" t="s">
        <v>42</v>
      </c>
      <c r="H374" t="s">
        <v>43</v>
      </c>
      <c r="I374" t="s">
        <v>90</v>
      </c>
      <c r="J374" t="s">
        <v>45</v>
      </c>
      <c r="K374" t="s">
        <v>101</v>
      </c>
      <c r="L374" t="s">
        <v>101</v>
      </c>
      <c r="M374" t="s">
        <v>102</v>
      </c>
      <c r="N374" t="s">
        <v>49</v>
      </c>
      <c r="O374">
        <v>300</v>
      </c>
      <c r="P374">
        <v>110.021</v>
      </c>
      <c r="Q374">
        <v>3.235109</v>
      </c>
      <c r="R374">
        <v>0.18015999999999999</v>
      </c>
      <c r="S374">
        <v>0</v>
      </c>
      <c r="T374">
        <v>17.759</v>
      </c>
      <c r="U374">
        <v>5.4009999999999998</v>
      </c>
      <c r="V374">
        <v>18.207999999999998</v>
      </c>
      <c r="W374">
        <v>5.33</v>
      </c>
      <c r="X374">
        <v>237</v>
      </c>
      <c r="Y374">
        <v>119.337</v>
      </c>
      <c r="Z374">
        <v>2.7469999999999999</v>
      </c>
      <c r="AA374">
        <v>0.18817999999999999</v>
      </c>
      <c r="AB374">
        <v>19.242000000000001</v>
      </c>
      <c r="AC374">
        <v>4.9729999999999999</v>
      </c>
      <c r="AD374">
        <v>19.707999999999998</v>
      </c>
      <c r="AE374">
        <v>4.9119999999999999</v>
      </c>
      <c r="AF374">
        <v>236</v>
      </c>
      <c r="AG374">
        <v>-7.2309999999999999</v>
      </c>
      <c r="AH374">
        <v>0.251</v>
      </c>
      <c r="AI374">
        <v>248</v>
      </c>
      <c r="AJ374">
        <v>260</v>
      </c>
      <c r="AK374">
        <v>222</v>
      </c>
      <c r="AL374">
        <v>216</v>
      </c>
      <c r="AM374">
        <v>1.4700000064227901</v>
      </c>
      <c r="AN374" t="s">
        <v>3375</v>
      </c>
      <c r="AO374" t="s">
        <v>3376</v>
      </c>
      <c r="AP374" t="s">
        <v>3377</v>
      </c>
      <c r="AQ374" t="s">
        <v>3378</v>
      </c>
      <c r="AR374" t="s">
        <v>3379</v>
      </c>
    </row>
    <row r="375" spans="1:44" x14ac:dyDescent="0.25">
      <c r="A375" t="s">
        <v>732</v>
      </c>
      <c r="B375" t="s">
        <v>733</v>
      </c>
      <c r="C375" t="s">
        <v>270</v>
      </c>
      <c r="D375" t="s">
        <v>271</v>
      </c>
      <c r="E375">
        <v>1.25</v>
      </c>
      <c r="F375" t="s">
        <v>734</v>
      </c>
      <c r="G375" t="s">
        <v>42</v>
      </c>
      <c r="H375" t="s">
        <v>43</v>
      </c>
      <c r="I375" t="s">
        <v>90</v>
      </c>
      <c r="J375" t="s">
        <v>45</v>
      </c>
      <c r="K375" t="s">
        <v>101</v>
      </c>
      <c r="L375" t="s">
        <v>101</v>
      </c>
      <c r="M375" t="s">
        <v>102</v>
      </c>
      <c r="N375" t="s">
        <v>49</v>
      </c>
      <c r="O375">
        <v>600</v>
      </c>
      <c r="P375">
        <v>58.218600000000002</v>
      </c>
      <c r="Q375">
        <v>1.171233</v>
      </c>
      <c r="R375">
        <v>0.18894</v>
      </c>
      <c r="S375">
        <v>0</v>
      </c>
      <c r="T375">
        <v>14.558</v>
      </c>
      <c r="U375">
        <v>4.7460000000000004</v>
      </c>
      <c r="V375">
        <v>15.077999999999999</v>
      </c>
      <c r="W375">
        <v>4.6900000000000004</v>
      </c>
      <c r="X375">
        <v>166</v>
      </c>
      <c r="Y375">
        <v>62.25</v>
      </c>
      <c r="Z375">
        <v>1.0680000000000001</v>
      </c>
      <c r="AA375">
        <v>0.19520000000000001</v>
      </c>
      <c r="AB375">
        <v>14.821999999999999</v>
      </c>
      <c r="AC375">
        <v>4.2850000000000001</v>
      </c>
      <c r="AD375">
        <v>15.266</v>
      </c>
      <c r="AE375">
        <v>4.2380000000000004</v>
      </c>
      <c r="AF375">
        <v>161</v>
      </c>
      <c r="AG375">
        <v>-6.2050000000000001</v>
      </c>
      <c r="AH375">
        <v>-0.53200000000000003</v>
      </c>
      <c r="AI375">
        <v>99</v>
      </c>
      <c r="AJ375">
        <v>96</v>
      </c>
      <c r="AK375">
        <v>136</v>
      </c>
      <c r="AL375">
        <v>126</v>
      </c>
      <c r="AM375">
        <v>0.88310368681790596</v>
      </c>
      <c r="AN375" t="s">
        <v>3380</v>
      </c>
      <c r="AO375" t="s">
        <v>3381</v>
      </c>
      <c r="AP375" t="s">
        <v>3382</v>
      </c>
      <c r="AQ375" t="s">
        <v>3383</v>
      </c>
      <c r="AR375" t="s">
        <v>3384</v>
      </c>
    </row>
    <row r="376" spans="1:44" x14ac:dyDescent="0.25">
      <c r="A376" t="s">
        <v>735</v>
      </c>
      <c r="B376" t="s">
        <v>736</v>
      </c>
      <c r="C376" t="s">
        <v>270</v>
      </c>
      <c r="D376" t="s">
        <v>271</v>
      </c>
      <c r="E376">
        <v>1.5</v>
      </c>
      <c r="F376" t="s">
        <v>737</v>
      </c>
      <c r="G376" t="s">
        <v>42</v>
      </c>
      <c r="H376" t="s">
        <v>43</v>
      </c>
      <c r="I376" t="s">
        <v>90</v>
      </c>
      <c r="J376" t="s">
        <v>45</v>
      </c>
      <c r="K376" t="s">
        <v>101</v>
      </c>
      <c r="L376" t="s">
        <v>101</v>
      </c>
      <c r="M376" t="s">
        <v>102</v>
      </c>
      <c r="N376" t="s">
        <v>49</v>
      </c>
      <c r="O376">
        <v>500</v>
      </c>
      <c r="P376">
        <v>73.499799999999993</v>
      </c>
      <c r="Q376">
        <v>0.82786899999999997</v>
      </c>
      <c r="R376">
        <v>0.19705</v>
      </c>
      <c r="S376">
        <v>0</v>
      </c>
      <c r="T376">
        <v>9.8680000000000003</v>
      </c>
      <c r="U376">
        <v>4.5140000000000002</v>
      </c>
      <c r="V376">
        <v>10.138</v>
      </c>
      <c r="W376">
        <v>4.4630000000000001</v>
      </c>
      <c r="X376">
        <v>158</v>
      </c>
      <c r="Y376">
        <v>76.061999999999998</v>
      </c>
      <c r="Z376">
        <v>0.70499999999999996</v>
      </c>
      <c r="AA376">
        <v>0.19721</v>
      </c>
      <c r="AB376">
        <v>10.006</v>
      </c>
      <c r="AC376">
        <v>4.1539999999999999</v>
      </c>
      <c r="AD376">
        <v>10.234</v>
      </c>
      <c r="AE376">
        <v>4.1100000000000003</v>
      </c>
      <c r="AF376">
        <v>160</v>
      </c>
      <c r="AG376">
        <v>-3.177</v>
      </c>
      <c r="AH376">
        <v>0.34799999999999998</v>
      </c>
      <c r="AI376">
        <v>92</v>
      </c>
      <c r="AJ376">
        <v>92</v>
      </c>
      <c r="AK376">
        <v>110</v>
      </c>
      <c r="AL376">
        <v>108</v>
      </c>
      <c r="AM376">
        <v>0.66269680545931697</v>
      </c>
      <c r="AN376" t="s">
        <v>3385</v>
      </c>
      <c r="AO376" t="s">
        <v>3386</v>
      </c>
      <c r="AP376" t="s">
        <v>3387</v>
      </c>
      <c r="AQ376" t="s">
        <v>3388</v>
      </c>
      <c r="AR376" t="s">
        <v>3389</v>
      </c>
    </row>
    <row r="377" spans="1:44" x14ac:dyDescent="0.25">
      <c r="A377" t="s">
        <v>738</v>
      </c>
      <c r="B377" t="s">
        <v>739</v>
      </c>
      <c r="C377" t="s">
        <v>270</v>
      </c>
      <c r="D377" t="s">
        <v>271</v>
      </c>
      <c r="E377">
        <v>1</v>
      </c>
      <c r="F377" t="s">
        <v>740</v>
      </c>
      <c r="G377" t="s">
        <v>42</v>
      </c>
      <c r="H377" t="s">
        <v>43</v>
      </c>
      <c r="I377" t="s">
        <v>90</v>
      </c>
      <c r="J377" t="s">
        <v>45</v>
      </c>
      <c r="K377" t="s">
        <v>101</v>
      </c>
      <c r="L377" t="s">
        <v>101</v>
      </c>
      <c r="M377" t="s">
        <v>102</v>
      </c>
      <c r="N377" t="s">
        <v>49</v>
      </c>
      <c r="O377">
        <v>750</v>
      </c>
      <c r="P377">
        <v>65.897199999999998</v>
      </c>
      <c r="Q377">
        <v>0.93150699999999997</v>
      </c>
      <c r="R377">
        <v>0.26576</v>
      </c>
      <c r="S377">
        <v>0</v>
      </c>
      <c r="T377">
        <v>11.404999999999999</v>
      </c>
      <c r="U377">
        <v>4.51</v>
      </c>
      <c r="V377">
        <v>11.766</v>
      </c>
      <c r="W377">
        <v>4.46</v>
      </c>
      <c r="X377">
        <v>151</v>
      </c>
      <c r="Y377">
        <v>68.617999999999995</v>
      </c>
      <c r="Z377">
        <v>0.84899999999999998</v>
      </c>
      <c r="AA377">
        <v>0.26768999999999998</v>
      </c>
      <c r="AB377">
        <v>11.555999999999999</v>
      </c>
      <c r="AC377">
        <v>4.1429999999999998</v>
      </c>
      <c r="AD377">
        <v>11.871</v>
      </c>
      <c r="AE377">
        <v>4.0999999999999996</v>
      </c>
      <c r="AF377">
        <v>153</v>
      </c>
      <c r="AG377">
        <v>-3.7989999999999999</v>
      </c>
      <c r="AH377">
        <v>0.4</v>
      </c>
      <c r="AI377">
        <v>85</v>
      </c>
      <c r="AJ377">
        <v>85</v>
      </c>
      <c r="AK377">
        <v>108</v>
      </c>
      <c r="AL377">
        <v>106</v>
      </c>
      <c r="AM377">
        <v>0.64175100884912795</v>
      </c>
      <c r="AN377" t="s">
        <v>3295</v>
      </c>
      <c r="AO377" t="s">
        <v>3296</v>
      </c>
      <c r="AP377" t="s">
        <v>3297</v>
      </c>
      <c r="AQ377" t="s">
        <v>3298</v>
      </c>
      <c r="AR377" t="s">
        <v>3299</v>
      </c>
    </row>
    <row r="378" spans="1:44" x14ac:dyDescent="0.25">
      <c r="A378" t="s">
        <v>741</v>
      </c>
      <c r="B378" t="s">
        <v>742</v>
      </c>
      <c r="C378" t="s">
        <v>270</v>
      </c>
      <c r="D378" t="s">
        <v>271</v>
      </c>
      <c r="E378">
        <v>4.25</v>
      </c>
      <c r="F378" s="6">
        <v>52536</v>
      </c>
      <c r="G378" t="s">
        <v>42</v>
      </c>
      <c r="H378" t="s">
        <v>43</v>
      </c>
      <c r="I378" t="s">
        <v>90</v>
      </c>
      <c r="J378" t="s">
        <v>45</v>
      </c>
      <c r="K378" t="s">
        <v>101</v>
      </c>
      <c r="L378" t="s">
        <v>101</v>
      </c>
      <c r="M378" t="s">
        <v>102</v>
      </c>
      <c r="N378" t="s">
        <v>49</v>
      </c>
      <c r="O378">
        <v>750</v>
      </c>
      <c r="P378">
        <v>93.241600000000005</v>
      </c>
      <c r="Q378">
        <v>3.0623290000000001</v>
      </c>
      <c r="R378">
        <v>0.38297999999999999</v>
      </c>
      <c r="S378">
        <v>0</v>
      </c>
      <c r="T378">
        <v>12.301</v>
      </c>
      <c r="U378">
        <v>4.7930000000000001</v>
      </c>
      <c r="V378">
        <v>12.654</v>
      </c>
      <c r="W378">
        <v>4.7270000000000003</v>
      </c>
      <c r="X378">
        <v>173</v>
      </c>
      <c r="Y378">
        <v>98.183999999999997</v>
      </c>
      <c r="Z378">
        <v>2.7130000000000001</v>
      </c>
      <c r="AA378">
        <v>0.38880999999999999</v>
      </c>
      <c r="AB378">
        <v>12.603999999999999</v>
      </c>
      <c r="AC378">
        <v>4.3890000000000002</v>
      </c>
      <c r="AD378">
        <v>12.911</v>
      </c>
      <c r="AE378">
        <v>4.33</v>
      </c>
      <c r="AF378">
        <v>173</v>
      </c>
      <c r="AG378">
        <v>-4.5519999999999996</v>
      </c>
      <c r="AH378">
        <v>0.14899999999999999</v>
      </c>
      <c r="AI378">
        <v>135</v>
      </c>
      <c r="AJ378">
        <v>135</v>
      </c>
      <c r="AK378">
        <v>140</v>
      </c>
      <c r="AL378">
        <v>136</v>
      </c>
      <c r="AM378">
        <v>0.85156301982966698</v>
      </c>
      <c r="AN378" t="s">
        <v>3305</v>
      </c>
      <c r="AO378" t="s">
        <v>3306</v>
      </c>
      <c r="AP378" t="s">
        <v>3307</v>
      </c>
      <c r="AQ378" t="s">
        <v>3308</v>
      </c>
      <c r="AR378" t="s">
        <v>3309</v>
      </c>
    </row>
    <row r="379" spans="1:44" x14ac:dyDescent="0.25">
      <c r="A379" t="s">
        <v>743</v>
      </c>
      <c r="B379" t="s">
        <v>744</v>
      </c>
      <c r="C379" t="s">
        <v>270</v>
      </c>
      <c r="D379" t="s">
        <v>271</v>
      </c>
      <c r="E379">
        <v>4</v>
      </c>
      <c r="F379" s="6">
        <v>49614</v>
      </c>
      <c r="G379" t="s">
        <v>42</v>
      </c>
      <c r="H379" t="s">
        <v>43</v>
      </c>
      <c r="I379" t="s">
        <v>90</v>
      </c>
      <c r="J379" t="s">
        <v>45</v>
      </c>
      <c r="K379" t="s">
        <v>101</v>
      </c>
      <c r="L379" t="s">
        <v>101</v>
      </c>
      <c r="M379" t="s">
        <v>102</v>
      </c>
      <c r="N379" t="s">
        <v>49</v>
      </c>
      <c r="O379">
        <v>1175</v>
      </c>
      <c r="P379">
        <v>95.511200000000002</v>
      </c>
      <c r="Q379">
        <v>2.8821919999999999</v>
      </c>
      <c r="R379">
        <v>0.61301000000000005</v>
      </c>
      <c r="S379">
        <v>0</v>
      </c>
      <c r="T379">
        <v>8.5879999999999992</v>
      </c>
      <c r="U379">
        <v>4.5149999999999997</v>
      </c>
      <c r="V379">
        <v>8.7750000000000004</v>
      </c>
      <c r="W379">
        <v>4.4530000000000003</v>
      </c>
      <c r="X379">
        <v>159</v>
      </c>
      <c r="Y379">
        <v>98.855000000000004</v>
      </c>
      <c r="Z379">
        <v>2.5529999999999999</v>
      </c>
      <c r="AA379">
        <v>0.61221000000000003</v>
      </c>
      <c r="AB379">
        <v>8.7460000000000004</v>
      </c>
      <c r="AC379">
        <v>4.1260000000000003</v>
      </c>
      <c r="AD379">
        <v>8.8949999999999996</v>
      </c>
      <c r="AE379">
        <v>4.0679999999999996</v>
      </c>
      <c r="AF379">
        <v>157</v>
      </c>
      <c r="AG379">
        <v>-2.9729999999999999</v>
      </c>
      <c r="AH379">
        <v>8.0000000000000002E-3</v>
      </c>
      <c r="AI379">
        <v>105</v>
      </c>
      <c r="AJ379">
        <v>102</v>
      </c>
      <c r="AK379">
        <v>108</v>
      </c>
      <c r="AL379">
        <v>103</v>
      </c>
      <c r="AM379">
        <v>0.61199642904669205</v>
      </c>
      <c r="AN379" t="s">
        <v>3335</v>
      </c>
      <c r="AO379" t="s">
        <v>3336</v>
      </c>
      <c r="AP379" t="s">
        <v>3337</v>
      </c>
      <c r="AQ379" t="s">
        <v>3338</v>
      </c>
      <c r="AR379" t="s">
        <v>3339</v>
      </c>
    </row>
    <row r="380" spans="1:44" x14ac:dyDescent="0.25">
      <c r="A380" t="s">
        <v>745</v>
      </c>
      <c r="B380" t="s">
        <v>746</v>
      </c>
      <c r="C380" t="s">
        <v>270</v>
      </c>
      <c r="D380" t="s">
        <v>271</v>
      </c>
      <c r="E380">
        <v>4.5</v>
      </c>
      <c r="F380" s="6">
        <v>52026</v>
      </c>
      <c r="G380" t="s">
        <v>42</v>
      </c>
      <c r="H380" t="s">
        <v>43</v>
      </c>
      <c r="I380" t="s">
        <v>90</v>
      </c>
      <c r="J380" t="s">
        <v>45</v>
      </c>
      <c r="K380" t="s">
        <v>101</v>
      </c>
      <c r="L380" t="s">
        <v>101</v>
      </c>
      <c r="M380" t="s">
        <v>102</v>
      </c>
      <c r="N380" t="s">
        <v>49</v>
      </c>
      <c r="O380">
        <v>900</v>
      </c>
      <c r="P380">
        <v>96.4298</v>
      </c>
      <c r="Q380">
        <v>0.30737700000000001</v>
      </c>
      <c r="R380">
        <v>0.46163999999999999</v>
      </c>
      <c r="S380">
        <v>0</v>
      </c>
      <c r="T380">
        <v>12.38</v>
      </c>
      <c r="U380">
        <v>4.7910000000000004</v>
      </c>
      <c r="V380">
        <v>12.733000000000001</v>
      </c>
      <c r="W380">
        <v>4.7229999999999999</v>
      </c>
      <c r="X380">
        <v>173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136</v>
      </c>
      <c r="AJ380">
        <v>0</v>
      </c>
      <c r="AK380">
        <v>139</v>
      </c>
      <c r="AL380">
        <v>0</v>
      </c>
      <c r="AM380">
        <v>0.84665761423202901</v>
      </c>
      <c r="AN380" t="s">
        <v>3390</v>
      </c>
      <c r="AO380" t="s">
        <v>3391</v>
      </c>
      <c r="AP380" t="s">
        <v>3392</v>
      </c>
      <c r="AQ380" t="s">
        <v>3393</v>
      </c>
      <c r="AR380" t="s">
        <v>3394</v>
      </c>
    </row>
    <row r="381" spans="1:44" x14ac:dyDescent="0.25">
      <c r="A381" t="s">
        <v>747</v>
      </c>
      <c r="B381" t="s">
        <v>748</v>
      </c>
      <c r="C381" t="s">
        <v>270</v>
      </c>
      <c r="D381" t="s">
        <v>271</v>
      </c>
      <c r="E381">
        <v>4.25</v>
      </c>
      <c r="F381" s="6">
        <v>49104</v>
      </c>
      <c r="G381" t="s">
        <v>42</v>
      </c>
      <c r="H381" t="s">
        <v>43</v>
      </c>
      <c r="I381" t="s">
        <v>90</v>
      </c>
      <c r="J381" t="s">
        <v>45</v>
      </c>
      <c r="K381" t="s">
        <v>101</v>
      </c>
      <c r="L381" t="s">
        <v>101</v>
      </c>
      <c r="M381" t="s">
        <v>102</v>
      </c>
      <c r="N381" t="s">
        <v>49</v>
      </c>
      <c r="O381">
        <v>800</v>
      </c>
      <c r="P381">
        <v>98.043800000000005</v>
      </c>
      <c r="Q381">
        <v>0.29030099999999998</v>
      </c>
      <c r="R381">
        <v>0.41711999999999999</v>
      </c>
      <c r="S381">
        <v>0</v>
      </c>
      <c r="T381">
        <v>8.5370000000000008</v>
      </c>
      <c r="U381">
        <v>4.4800000000000004</v>
      </c>
      <c r="V381">
        <v>8.7070000000000007</v>
      </c>
      <c r="W381">
        <v>4.4160000000000004</v>
      </c>
      <c r="X381">
        <v>157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103</v>
      </c>
      <c r="AJ381">
        <v>0</v>
      </c>
      <c r="AK381">
        <v>105</v>
      </c>
      <c r="AL381">
        <v>0</v>
      </c>
      <c r="AM381">
        <v>0.58787103646003802</v>
      </c>
      <c r="AN381" t="s">
        <v>3030</v>
      </c>
      <c r="AO381" t="s">
        <v>3031</v>
      </c>
      <c r="AP381" t="s">
        <v>3032</v>
      </c>
      <c r="AQ381" t="s">
        <v>3033</v>
      </c>
      <c r="AR381" t="s">
        <v>3034</v>
      </c>
    </row>
    <row r="382" spans="1:44" x14ac:dyDescent="0.25">
      <c r="A382" t="s">
        <v>749</v>
      </c>
      <c r="B382" t="s">
        <v>750</v>
      </c>
      <c r="C382" t="s">
        <v>272</v>
      </c>
      <c r="D382" t="s">
        <v>273</v>
      </c>
      <c r="E382">
        <v>1</v>
      </c>
      <c r="F382" s="6">
        <v>49258</v>
      </c>
      <c r="G382" t="s">
        <v>54</v>
      </c>
      <c r="H382" t="s">
        <v>43</v>
      </c>
      <c r="I382" t="s">
        <v>100</v>
      </c>
      <c r="J382" t="s">
        <v>45</v>
      </c>
      <c r="K382" t="s">
        <v>46</v>
      </c>
      <c r="L382" t="s">
        <v>138</v>
      </c>
      <c r="M382" t="s">
        <v>195</v>
      </c>
      <c r="N382" t="s">
        <v>49</v>
      </c>
      <c r="O382">
        <v>750</v>
      </c>
      <c r="P382">
        <v>70.456339999999997</v>
      </c>
      <c r="Q382">
        <v>0.972603</v>
      </c>
      <c r="R382">
        <v>0.28405000000000002</v>
      </c>
      <c r="S382">
        <v>0</v>
      </c>
      <c r="T382">
        <v>9.7880000000000003</v>
      </c>
      <c r="U382">
        <v>4.4480000000000004</v>
      </c>
      <c r="V382">
        <v>10.044</v>
      </c>
      <c r="W382">
        <v>4.399</v>
      </c>
      <c r="X382">
        <v>154</v>
      </c>
      <c r="Y382">
        <v>73.233000000000004</v>
      </c>
      <c r="Z382">
        <v>0.89</v>
      </c>
      <c r="AA382">
        <v>0.28563</v>
      </c>
      <c r="AB382">
        <v>9.9269999999999996</v>
      </c>
      <c r="AC382">
        <v>4.0369999999999999</v>
      </c>
      <c r="AD382">
        <v>10.141999999999999</v>
      </c>
      <c r="AE382">
        <v>3.9969999999999999</v>
      </c>
      <c r="AF382">
        <v>151</v>
      </c>
      <c r="AG382">
        <v>-3.6349999999999998</v>
      </c>
      <c r="AH382">
        <v>-0.14299999999999999</v>
      </c>
      <c r="AI382">
        <v>85</v>
      </c>
      <c r="AJ382">
        <v>81</v>
      </c>
      <c r="AK382">
        <v>104</v>
      </c>
      <c r="AL382">
        <v>97</v>
      </c>
      <c r="AM382">
        <v>0.82660012224609503</v>
      </c>
      <c r="AN382" t="s">
        <v>3395</v>
      </c>
      <c r="AO382" t="s">
        <v>3396</v>
      </c>
      <c r="AP382" t="s">
        <v>3397</v>
      </c>
      <c r="AQ382" t="s">
        <v>3398</v>
      </c>
      <c r="AR382" t="s">
        <v>3399</v>
      </c>
    </row>
    <row r="383" spans="1:44" x14ac:dyDescent="0.25">
      <c r="A383" t="s">
        <v>751</v>
      </c>
      <c r="B383" t="s">
        <v>752</v>
      </c>
      <c r="C383" t="s">
        <v>274</v>
      </c>
      <c r="D383" t="s">
        <v>275</v>
      </c>
      <c r="E383">
        <v>1.5</v>
      </c>
      <c r="F383" t="s">
        <v>753</v>
      </c>
      <c r="G383" t="s">
        <v>42</v>
      </c>
      <c r="H383" t="s">
        <v>43</v>
      </c>
      <c r="I383" t="s">
        <v>90</v>
      </c>
      <c r="J383" t="s">
        <v>45</v>
      </c>
      <c r="K383" t="s">
        <v>56</v>
      </c>
      <c r="L383" t="s">
        <v>57</v>
      </c>
      <c r="M383" t="s">
        <v>149</v>
      </c>
      <c r="N383" t="s">
        <v>49</v>
      </c>
      <c r="O383">
        <v>600</v>
      </c>
      <c r="P383">
        <v>65.37</v>
      </c>
      <c r="Q383">
        <v>0.56147499999999995</v>
      </c>
      <c r="R383">
        <v>0.20974999999999999</v>
      </c>
      <c r="S383">
        <v>0</v>
      </c>
      <c r="T383">
        <v>14.263999999999999</v>
      </c>
      <c r="U383">
        <v>4.3540000000000001</v>
      </c>
      <c r="V383">
        <v>14.733000000000001</v>
      </c>
      <c r="W383">
        <v>4.3049999999999997</v>
      </c>
      <c r="X383">
        <v>128</v>
      </c>
      <c r="Y383">
        <v>68.712000000000003</v>
      </c>
      <c r="Z383">
        <v>0.439</v>
      </c>
      <c r="AA383">
        <v>0.21318000000000001</v>
      </c>
      <c r="AB383">
        <v>14.477</v>
      </c>
      <c r="AC383">
        <v>3.9990000000000001</v>
      </c>
      <c r="AD383">
        <v>14.88</v>
      </c>
      <c r="AE383">
        <v>3.956</v>
      </c>
      <c r="AF383">
        <v>133</v>
      </c>
      <c r="AG383">
        <v>-4.6550000000000002</v>
      </c>
      <c r="AH383">
        <v>0.84</v>
      </c>
      <c r="AI383">
        <v>75</v>
      </c>
      <c r="AJ383">
        <v>78</v>
      </c>
      <c r="AK383">
        <v>96</v>
      </c>
      <c r="AL383">
        <v>96</v>
      </c>
      <c r="AM383">
        <v>0</v>
      </c>
      <c r="AN383" t="s">
        <v>3400</v>
      </c>
      <c r="AO383" t="s">
        <v>3401</v>
      </c>
      <c r="AP383" t="s">
        <v>3402</v>
      </c>
      <c r="AQ383" t="s">
        <v>3403</v>
      </c>
      <c r="AR383" t="s">
        <v>3404</v>
      </c>
    </row>
    <row r="384" spans="1:44" x14ac:dyDescent="0.25">
      <c r="A384" t="s">
        <v>754</v>
      </c>
      <c r="B384" t="s">
        <v>755</v>
      </c>
      <c r="C384" t="s">
        <v>277</v>
      </c>
      <c r="D384" t="s">
        <v>276</v>
      </c>
      <c r="E384">
        <v>0.875</v>
      </c>
      <c r="F384" t="s">
        <v>756</v>
      </c>
      <c r="G384" t="s">
        <v>42</v>
      </c>
      <c r="H384" t="s">
        <v>43</v>
      </c>
      <c r="I384" t="s">
        <v>55</v>
      </c>
      <c r="J384" t="s">
        <v>45</v>
      </c>
      <c r="K384" t="s">
        <v>101</v>
      </c>
      <c r="L384" t="s">
        <v>101</v>
      </c>
      <c r="M384" t="s">
        <v>102</v>
      </c>
      <c r="N384" t="s">
        <v>49</v>
      </c>
      <c r="O384">
        <v>800</v>
      </c>
      <c r="P384">
        <v>71.7624</v>
      </c>
      <c r="Q384">
        <v>0.83424699999999996</v>
      </c>
      <c r="R384">
        <v>0.30793999999999999</v>
      </c>
      <c r="S384">
        <v>0</v>
      </c>
      <c r="T384">
        <v>9.94</v>
      </c>
      <c r="U384">
        <v>4.1059999999999999</v>
      </c>
      <c r="V384">
        <v>10.185</v>
      </c>
      <c r="W384">
        <v>4.0640000000000001</v>
      </c>
      <c r="X384">
        <v>120</v>
      </c>
      <c r="Y384">
        <v>74.597999999999999</v>
      </c>
      <c r="Z384">
        <v>0.76200000000000001</v>
      </c>
      <c r="AA384">
        <v>0.30975999999999998</v>
      </c>
      <c r="AB384">
        <v>10.077</v>
      </c>
      <c r="AC384">
        <v>3.7010000000000001</v>
      </c>
      <c r="AD384">
        <v>10.279</v>
      </c>
      <c r="AE384">
        <v>3.6659999999999999</v>
      </c>
      <c r="AF384">
        <v>117</v>
      </c>
      <c r="AG384">
        <v>-3.6669999999999998</v>
      </c>
      <c r="AH384">
        <v>-0.122</v>
      </c>
      <c r="AI384">
        <v>58</v>
      </c>
      <c r="AJ384">
        <v>54</v>
      </c>
      <c r="AK384">
        <v>70</v>
      </c>
      <c r="AL384">
        <v>64</v>
      </c>
      <c r="AM384">
        <v>0.27292939135451499</v>
      </c>
      <c r="AN384" t="s">
        <v>3300</v>
      </c>
      <c r="AO384" t="s">
        <v>3301</v>
      </c>
      <c r="AP384" t="s">
        <v>3302</v>
      </c>
      <c r="AQ384" t="s">
        <v>3303</v>
      </c>
      <c r="AR384" t="s">
        <v>3304</v>
      </c>
    </row>
    <row r="385" spans="1:44" x14ac:dyDescent="0.25">
      <c r="A385" t="s">
        <v>757</v>
      </c>
      <c r="B385" t="s">
        <v>758</v>
      </c>
      <c r="C385" t="s">
        <v>277</v>
      </c>
      <c r="D385" t="s">
        <v>276</v>
      </c>
      <c r="E385">
        <v>3.875</v>
      </c>
      <c r="F385" s="6">
        <v>49644</v>
      </c>
      <c r="G385" t="s">
        <v>42</v>
      </c>
      <c r="H385" t="s">
        <v>43</v>
      </c>
      <c r="I385" t="s">
        <v>55</v>
      </c>
      <c r="J385" t="s">
        <v>45</v>
      </c>
      <c r="K385" t="s">
        <v>101</v>
      </c>
      <c r="L385" t="s">
        <v>101</v>
      </c>
      <c r="M385" t="s">
        <v>102</v>
      </c>
      <c r="N385" t="s">
        <v>49</v>
      </c>
      <c r="O385">
        <v>1000</v>
      </c>
      <c r="P385">
        <v>94.811199999999999</v>
      </c>
      <c r="Q385">
        <v>2.781507</v>
      </c>
      <c r="R385">
        <v>0.51746999999999999</v>
      </c>
      <c r="S385">
        <v>0</v>
      </c>
      <c r="T385">
        <v>8.6430000000000007</v>
      </c>
      <c r="U385">
        <v>4.4690000000000003</v>
      </c>
      <c r="V385">
        <v>8.8309999999999995</v>
      </c>
      <c r="W385">
        <v>4.4080000000000004</v>
      </c>
      <c r="X385">
        <v>154</v>
      </c>
      <c r="Y385">
        <v>98.138999999999996</v>
      </c>
      <c r="Z385">
        <v>2.4630000000000001</v>
      </c>
      <c r="AA385">
        <v>0.51688999999999996</v>
      </c>
      <c r="AB385">
        <v>8.8000000000000007</v>
      </c>
      <c r="AC385">
        <v>4.0810000000000004</v>
      </c>
      <c r="AD385">
        <v>8.9499999999999993</v>
      </c>
      <c r="AE385">
        <v>4.0250000000000004</v>
      </c>
      <c r="AF385">
        <v>153</v>
      </c>
      <c r="AG385">
        <v>-2.992</v>
      </c>
      <c r="AH385">
        <v>1.2E-2</v>
      </c>
      <c r="AI385">
        <v>100</v>
      </c>
      <c r="AJ385">
        <v>97</v>
      </c>
      <c r="AK385">
        <v>104</v>
      </c>
      <c r="AL385">
        <v>98</v>
      </c>
      <c r="AM385">
        <v>0.57325242185639302</v>
      </c>
      <c r="AN385" t="s">
        <v>3335</v>
      </c>
      <c r="AO385" t="s">
        <v>3336</v>
      </c>
      <c r="AP385" t="s">
        <v>3337</v>
      </c>
      <c r="AQ385" t="s">
        <v>3338</v>
      </c>
      <c r="AR385" t="s">
        <v>3339</v>
      </c>
    </row>
    <row r="386" spans="1:44" x14ac:dyDescent="0.25">
      <c r="A386" t="s">
        <v>759</v>
      </c>
      <c r="B386" t="s">
        <v>760</v>
      </c>
      <c r="C386" t="s">
        <v>278</v>
      </c>
      <c r="D386" t="s">
        <v>279</v>
      </c>
      <c r="E386">
        <v>1.625</v>
      </c>
      <c r="F386" s="6">
        <v>49929</v>
      </c>
      <c r="G386" t="s">
        <v>86</v>
      </c>
      <c r="H386" t="s">
        <v>43</v>
      </c>
      <c r="I386" t="s">
        <v>137</v>
      </c>
      <c r="J386" t="s">
        <v>45</v>
      </c>
      <c r="K386" t="s">
        <v>46</v>
      </c>
      <c r="L386" t="s">
        <v>138</v>
      </c>
      <c r="M386" t="s">
        <v>195</v>
      </c>
      <c r="N386" t="s">
        <v>49</v>
      </c>
      <c r="O386">
        <v>600</v>
      </c>
      <c r="P386">
        <v>74.688199999999995</v>
      </c>
      <c r="Q386">
        <v>1.45137</v>
      </c>
      <c r="R386">
        <v>0.24223</v>
      </c>
      <c r="S386">
        <v>0</v>
      </c>
      <c r="T386">
        <v>10.993</v>
      </c>
      <c r="U386">
        <v>4.1710000000000003</v>
      </c>
      <c r="V386">
        <v>11.307</v>
      </c>
      <c r="W386">
        <v>4.1260000000000003</v>
      </c>
      <c r="X386">
        <v>118</v>
      </c>
      <c r="Y386">
        <v>77.816999999999993</v>
      </c>
      <c r="Z386">
        <v>1.3180000000000001</v>
      </c>
      <c r="AA386">
        <v>0.24396000000000001</v>
      </c>
      <c r="AB386">
        <v>11.156000000000001</v>
      </c>
      <c r="AC386">
        <v>3.7930000000000001</v>
      </c>
      <c r="AD386">
        <v>11.42</v>
      </c>
      <c r="AE386">
        <v>3.754</v>
      </c>
      <c r="AF386">
        <v>119</v>
      </c>
      <c r="AG386">
        <v>-3.7850000000000001</v>
      </c>
      <c r="AH386">
        <v>0.23</v>
      </c>
      <c r="AI386">
        <v>62</v>
      </c>
      <c r="AJ386">
        <v>61</v>
      </c>
      <c r="AK386">
        <v>74</v>
      </c>
      <c r="AL386">
        <v>71</v>
      </c>
      <c r="AM386">
        <v>0.58441963027364796</v>
      </c>
      <c r="AN386" t="s">
        <v>3405</v>
      </c>
      <c r="AO386" t="s">
        <v>3406</v>
      </c>
      <c r="AP386" t="s">
        <v>3407</v>
      </c>
      <c r="AQ386" t="s">
        <v>3408</v>
      </c>
      <c r="AR386" t="s">
        <v>3409</v>
      </c>
    </row>
    <row r="387" spans="1:44" x14ac:dyDescent="0.25">
      <c r="A387" t="s">
        <v>761</v>
      </c>
      <c r="B387" t="s">
        <v>762</v>
      </c>
      <c r="C387" t="s">
        <v>278</v>
      </c>
      <c r="D387" t="s">
        <v>279</v>
      </c>
      <c r="E387">
        <v>1.625</v>
      </c>
      <c r="F387" t="s">
        <v>763</v>
      </c>
      <c r="G387" t="s">
        <v>86</v>
      </c>
      <c r="H387" t="s">
        <v>43</v>
      </c>
      <c r="I387" t="s">
        <v>137</v>
      </c>
      <c r="J387" t="s">
        <v>45</v>
      </c>
      <c r="K387" t="s">
        <v>46</v>
      </c>
      <c r="L387" t="s">
        <v>138</v>
      </c>
      <c r="M387" t="s">
        <v>195</v>
      </c>
      <c r="N387" t="s">
        <v>49</v>
      </c>
      <c r="O387">
        <v>1000</v>
      </c>
      <c r="P387">
        <v>77.63</v>
      </c>
      <c r="Q387">
        <v>1.0061640000000001</v>
      </c>
      <c r="R387">
        <v>0.41694999999999999</v>
      </c>
      <c r="S387">
        <v>0</v>
      </c>
      <c r="T387">
        <v>9.7959999999999994</v>
      </c>
      <c r="U387">
        <v>4.1269999999999998</v>
      </c>
      <c r="V387">
        <v>10.037000000000001</v>
      </c>
      <c r="W387">
        <v>4.0830000000000002</v>
      </c>
      <c r="X387">
        <v>121</v>
      </c>
      <c r="Y387">
        <v>80.608000000000004</v>
      </c>
      <c r="Z387">
        <v>0.873</v>
      </c>
      <c r="AA387">
        <v>0.41865000000000002</v>
      </c>
      <c r="AB387">
        <v>9.9410000000000007</v>
      </c>
      <c r="AC387">
        <v>3.7349999999999999</v>
      </c>
      <c r="AD387">
        <v>10.137</v>
      </c>
      <c r="AE387">
        <v>3.6970000000000001</v>
      </c>
      <c r="AF387">
        <v>119</v>
      </c>
      <c r="AG387">
        <v>-3.4910000000000001</v>
      </c>
      <c r="AH387">
        <v>-6.0000000000000001E-3</v>
      </c>
      <c r="AI387">
        <v>62</v>
      </c>
      <c r="AJ387">
        <v>58</v>
      </c>
      <c r="AK387">
        <v>72</v>
      </c>
      <c r="AL387">
        <v>66</v>
      </c>
      <c r="AM387">
        <v>0.568223956695177</v>
      </c>
      <c r="AN387" t="s">
        <v>3410</v>
      </c>
      <c r="AO387" t="s">
        <v>3411</v>
      </c>
      <c r="AP387" t="s">
        <v>3412</v>
      </c>
      <c r="AQ387" t="s">
        <v>3413</v>
      </c>
      <c r="AR387" t="s">
        <v>3414</v>
      </c>
    </row>
    <row r="388" spans="1:44" x14ac:dyDescent="0.25">
      <c r="A388" t="s">
        <v>764</v>
      </c>
      <c r="B388" t="s">
        <v>765</v>
      </c>
      <c r="C388" t="s">
        <v>280</v>
      </c>
      <c r="D388" t="s">
        <v>281</v>
      </c>
      <c r="E388">
        <v>2.125</v>
      </c>
      <c r="F388" s="6">
        <v>48710</v>
      </c>
      <c r="G388" t="s">
        <v>54</v>
      </c>
      <c r="H388" t="s">
        <v>43</v>
      </c>
      <c r="I388" t="s">
        <v>130</v>
      </c>
      <c r="J388" t="s">
        <v>45</v>
      </c>
      <c r="K388" t="s">
        <v>101</v>
      </c>
      <c r="L388" t="s">
        <v>101</v>
      </c>
      <c r="M388" t="s">
        <v>102</v>
      </c>
      <c r="N388" t="s">
        <v>49</v>
      </c>
      <c r="O388">
        <v>500</v>
      </c>
      <c r="P388">
        <v>83.634600000000006</v>
      </c>
      <c r="Q388">
        <v>1.921233</v>
      </c>
      <c r="R388">
        <v>0.22681999999999999</v>
      </c>
      <c r="S388">
        <v>0</v>
      </c>
      <c r="T388">
        <v>8.532</v>
      </c>
      <c r="U388">
        <v>4.141</v>
      </c>
      <c r="V388">
        <v>8.7080000000000002</v>
      </c>
      <c r="W388">
        <v>4.0949999999999998</v>
      </c>
      <c r="X388">
        <v>128</v>
      </c>
      <c r="Y388">
        <v>86.881</v>
      </c>
      <c r="Z388">
        <v>1.7470000000000001</v>
      </c>
      <c r="AA388">
        <v>0.22767999999999999</v>
      </c>
      <c r="AB388">
        <v>8.6780000000000008</v>
      </c>
      <c r="AC388">
        <v>3.694</v>
      </c>
      <c r="AD388">
        <v>8.8109999999999999</v>
      </c>
      <c r="AE388">
        <v>3.6539999999999999</v>
      </c>
      <c r="AF388">
        <v>120</v>
      </c>
      <c r="AG388">
        <v>-3.4660000000000002</v>
      </c>
      <c r="AH388">
        <v>-0.51400000000000001</v>
      </c>
      <c r="AI388">
        <v>67</v>
      </c>
      <c r="AJ388">
        <v>58</v>
      </c>
      <c r="AK388">
        <v>74</v>
      </c>
      <c r="AL388">
        <v>63</v>
      </c>
      <c r="AM388">
        <v>0.51967813426430898</v>
      </c>
      <c r="AN388" t="s">
        <v>3170</v>
      </c>
      <c r="AO388" t="s">
        <v>3171</v>
      </c>
      <c r="AP388" t="s">
        <v>3172</v>
      </c>
      <c r="AQ388" t="s">
        <v>3173</v>
      </c>
      <c r="AR388" t="s">
        <v>3174</v>
      </c>
    </row>
    <row r="389" spans="1:44" x14ac:dyDescent="0.25">
      <c r="A389" t="s">
        <v>766</v>
      </c>
      <c r="B389" t="s">
        <v>767</v>
      </c>
      <c r="C389" t="s">
        <v>280</v>
      </c>
      <c r="D389" t="s">
        <v>281</v>
      </c>
      <c r="E389">
        <v>1</v>
      </c>
      <c r="F389" t="s">
        <v>768</v>
      </c>
      <c r="G389" t="s">
        <v>54</v>
      </c>
      <c r="H389" t="s">
        <v>43</v>
      </c>
      <c r="I389" t="s">
        <v>130</v>
      </c>
      <c r="J389" t="s">
        <v>45</v>
      </c>
      <c r="K389" t="s">
        <v>101</v>
      </c>
      <c r="L389" t="s">
        <v>101</v>
      </c>
      <c r="M389" t="s">
        <v>102</v>
      </c>
      <c r="N389" t="s">
        <v>49</v>
      </c>
      <c r="O389">
        <v>500</v>
      </c>
      <c r="P389">
        <v>72.5608</v>
      </c>
      <c r="Q389">
        <v>0.202186</v>
      </c>
      <c r="R389">
        <v>0.19291</v>
      </c>
      <c r="S389">
        <v>0</v>
      </c>
      <c r="T389">
        <v>9.7379999999999995</v>
      </c>
      <c r="U389">
        <v>4.2149999999999999</v>
      </c>
      <c r="V389">
        <v>9.9779999999999998</v>
      </c>
      <c r="W389">
        <v>4.1710000000000003</v>
      </c>
      <c r="X389">
        <v>132</v>
      </c>
      <c r="Y389">
        <v>76.216999999999999</v>
      </c>
      <c r="Z389">
        <v>0.12</v>
      </c>
      <c r="AA389">
        <v>0.19611000000000001</v>
      </c>
      <c r="AB389">
        <v>9.8859999999999992</v>
      </c>
      <c r="AC389">
        <v>3.694</v>
      </c>
      <c r="AD389">
        <v>10.076000000000001</v>
      </c>
      <c r="AE389">
        <v>3.6589999999999998</v>
      </c>
      <c r="AF389">
        <v>118</v>
      </c>
      <c r="AG389">
        <v>-4.6820000000000004</v>
      </c>
      <c r="AH389">
        <v>-1.2210000000000001</v>
      </c>
      <c r="AI389">
        <v>68</v>
      </c>
      <c r="AJ389">
        <v>54</v>
      </c>
      <c r="AK389">
        <v>81</v>
      </c>
      <c r="AL389">
        <v>63</v>
      </c>
      <c r="AM389">
        <v>0.59754153367916396</v>
      </c>
      <c r="AN389" t="s">
        <v>3415</v>
      </c>
      <c r="AO389" t="s">
        <v>3416</v>
      </c>
      <c r="AP389" t="s">
        <v>3417</v>
      </c>
      <c r="AQ389" t="s">
        <v>3418</v>
      </c>
      <c r="AR389" t="s">
        <v>3419</v>
      </c>
    </row>
    <row r="390" spans="1:44" x14ac:dyDescent="0.25">
      <c r="A390" t="s">
        <v>769</v>
      </c>
      <c r="B390" t="s">
        <v>770</v>
      </c>
      <c r="C390" t="s">
        <v>280</v>
      </c>
      <c r="D390" t="s">
        <v>281</v>
      </c>
      <c r="E390">
        <v>3.75</v>
      </c>
      <c r="F390" t="s">
        <v>680</v>
      </c>
      <c r="G390" t="s">
        <v>54</v>
      </c>
      <c r="H390" t="s">
        <v>43</v>
      </c>
      <c r="I390" t="s">
        <v>130</v>
      </c>
      <c r="J390" t="s">
        <v>45</v>
      </c>
      <c r="K390" t="s">
        <v>101</v>
      </c>
      <c r="L390" t="s">
        <v>101</v>
      </c>
      <c r="M390" t="s">
        <v>102</v>
      </c>
      <c r="N390" t="s">
        <v>49</v>
      </c>
      <c r="O390">
        <v>350</v>
      </c>
      <c r="P390">
        <v>87.637</v>
      </c>
      <c r="Q390">
        <v>2.5582189999999998</v>
      </c>
      <c r="R390">
        <v>0.16739000000000001</v>
      </c>
      <c r="S390">
        <v>0</v>
      </c>
      <c r="T390">
        <v>12.692</v>
      </c>
      <c r="U390">
        <v>4.74</v>
      </c>
      <c r="V390">
        <v>13.023999999999999</v>
      </c>
      <c r="W390">
        <v>4.6680000000000001</v>
      </c>
      <c r="X390">
        <v>167</v>
      </c>
      <c r="Y390">
        <v>94.216999999999999</v>
      </c>
      <c r="Z390">
        <v>2.25</v>
      </c>
      <c r="AA390">
        <v>0.17348</v>
      </c>
      <c r="AB390">
        <v>13.074999999999999</v>
      </c>
      <c r="AC390">
        <v>4.1900000000000004</v>
      </c>
      <c r="AD390">
        <v>13.337999999999999</v>
      </c>
      <c r="AE390">
        <v>4.1239999999999997</v>
      </c>
      <c r="AF390">
        <v>152</v>
      </c>
      <c r="AG390">
        <v>-6.5010000000000003</v>
      </c>
      <c r="AH390">
        <v>-1.623</v>
      </c>
      <c r="AI390">
        <v>124</v>
      </c>
      <c r="AJ390">
        <v>111</v>
      </c>
      <c r="AK390">
        <v>135</v>
      </c>
      <c r="AL390">
        <v>115</v>
      </c>
      <c r="AM390">
        <v>1.0470178999942901</v>
      </c>
      <c r="AN390" t="s">
        <v>3420</v>
      </c>
      <c r="AO390" t="s">
        <v>3421</v>
      </c>
      <c r="AP390" t="s">
        <v>3422</v>
      </c>
      <c r="AQ390" t="s">
        <v>3423</v>
      </c>
      <c r="AR390" t="s">
        <v>3424</v>
      </c>
    </row>
    <row r="391" spans="1:44" x14ac:dyDescent="0.25">
      <c r="A391" t="s">
        <v>771</v>
      </c>
      <c r="B391" t="s">
        <v>772</v>
      </c>
      <c r="C391" t="s">
        <v>282</v>
      </c>
      <c r="D391" t="s">
        <v>283</v>
      </c>
      <c r="E391">
        <v>1.75</v>
      </c>
      <c r="F391" t="s">
        <v>773</v>
      </c>
      <c r="G391" t="s">
        <v>42</v>
      </c>
      <c r="H391" t="s">
        <v>43</v>
      </c>
      <c r="I391" t="s">
        <v>81</v>
      </c>
      <c r="J391" t="s">
        <v>45</v>
      </c>
      <c r="K391" t="s">
        <v>56</v>
      </c>
      <c r="L391" t="s">
        <v>57</v>
      </c>
      <c r="M391" t="s">
        <v>149</v>
      </c>
      <c r="N391" t="s">
        <v>49</v>
      </c>
      <c r="O391">
        <v>500</v>
      </c>
      <c r="P391">
        <v>74.834800000000001</v>
      </c>
      <c r="Q391">
        <v>1.6876709999999999</v>
      </c>
      <c r="R391">
        <v>0.20286999999999999</v>
      </c>
      <c r="S391">
        <v>0</v>
      </c>
      <c r="T391">
        <v>9.2949999999999999</v>
      </c>
      <c r="U391">
        <v>4.7290000000000001</v>
      </c>
      <c r="V391">
        <v>9.5500000000000007</v>
      </c>
      <c r="W391">
        <v>4.6740000000000004</v>
      </c>
      <c r="X391">
        <v>181</v>
      </c>
      <c r="Y391">
        <v>76.796000000000006</v>
      </c>
      <c r="Z391">
        <v>1.544</v>
      </c>
      <c r="AA391">
        <v>0.20125000000000001</v>
      </c>
      <c r="AB391">
        <v>9.4220000000000006</v>
      </c>
      <c r="AC391">
        <v>4.4390000000000001</v>
      </c>
      <c r="AD391">
        <v>9.6440000000000001</v>
      </c>
      <c r="AE391">
        <v>4.3890000000000002</v>
      </c>
      <c r="AF391">
        <v>190</v>
      </c>
      <c r="AG391">
        <v>-2.3199999999999998</v>
      </c>
      <c r="AH391">
        <v>0.97</v>
      </c>
      <c r="AI391">
        <v>111</v>
      </c>
      <c r="AJ391">
        <v>117</v>
      </c>
      <c r="AK391">
        <v>131</v>
      </c>
      <c r="AL391">
        <v>136</v>
      </c>
      <c r="AM391">
        <v>0.21241351507815301</v>
      </c>
      <c r="AN391" t="s">
        <v>3425</v>
      </c>
      <c r="AO391" t="s">
        <v>3426</v>
      </c>
      <c r="AP391" t="s">
        <v>3427</v>
      </c>
      <c r="AQ391" t="s">
        <v>3428</v>
      </c>
      <c r="AR391" t="s">
        <v>3429</v>
      </c>
    </row>
    <row r="392" spans="1:44" x14ac:dyDescent="0.25">
      <c r="A392" t="s">
        <v>774</v>
      </c>
      <c r="B392" t="s">
        <v>775</v>
      </c>
      <c r="C392" t="s">
        <v>284</v>
      </c>
      <c r="D392" t="s">
        <v>285</v>
      </c>
      <c r="E392">
        <v>2.95</v>
      </c>
      <c r="F392" t="s">
        <v>776</v>
      </c>
      <c r="G392" t="s">
        <v>84</v>
      </c>
      <c r="H392" t="s">
        <v>43</v>
      </c>
      <c r="I392" t="s">
        <v>51</v>
      </c>
      <c r="J392" t="s">
        <v>45</v>
      </c>
      <c r="K392" t="s">
        <v>56</v>
      </c>
      <c r="L392" t="s">
        <v>57</v>
      </c>
      <c r="M392" t="s">
        <v>149</v>
      </c>
      <c r="N392" t="s">
        <v>49</v>
      </c>
      <c r="O392">
        <v>500</v>
      </c>
      <c r="P392">
        <v>77.377799999999993</v>
      </c>
      <c r="Q392">
        <v>1.071995</v>
      </c>
      <c r="R392">
        <v>0.20798</v>
      </c>
      <c r="S392">
        <v>0</v>
      </c>
      <c r="T392">
        <v>11.526999999999999</v>
      </c>
      <c r="U392">
        <v>5.08</v>
      </c>
      <c r="V392">
        <v>11.919</v>
      </c>
      <c r="W392">
        <v>5.0129999999999999</v>
      </c>
      <c r="X392">
        <v>202</v>
      </c>
      <c r="Y392">
        <v>81.078000000000003</v>
      </c>
      <c r="Z392">
        <v>0.83</v>
      </c>
      <c r="AA392">
        <v>0.21042</v>
      </c>
      <c r="AB392">
        <v>11.744999999999999</v>
      </c>
      <c r="AC392">
        <v>4.6749999999999998</v>
      </c>
      <c r="AD392">
        <v>12.09</v>
      </c>
      <c r="AE392">
        <v>4.6159999999999997</v>
      </c>
      <c r="AF392">
        <v>201</v>
      </c>
      <c r="AG392">
        <v>-4.2229999999999999</v>
      </c>
      <c r="AH392">
        <v>8.5999999999999993E-2</v>
      </c>
      <c r="AI392">
        <v>140</v>
      </c>
      <c r="AJ392">
        <v>139</v>
      </c>
      <c r="AK392">
        <v>163</v>
      </c>
      <c r="AL392">
        <v>158</v>
      </c>
      <c r="AM392">
        <v>0.51892416183629797</v>
      </c>
      <c r="AN392" t="s">
        <v>3430</v>
      </c>
      <c r="AO392" t="s">
        <v>3431</v>
      </c>
      <c r="AP392" t="s">
        <v>3432</v>
      </c>
      <c r="AQ392" t="s">
        <v>3433</v>
      </c>
      <c r="AR392" t="s">
        <v>3434</v>
      </c>
    </row>
    <row r="393" spans="1:44" x14ac:dyDescent="0.25">
      <c r="A393" t="s">
        <v>777</v>
      </c>
      <c r="B393" t="s">
        <v>778</v>
      </c>
      <c r="C393" t="s">
        <v>286</v>
      </c>
      <c r="D393" t="s">
        <v>287</v>
      </c>
      <c r="E393">
        <v>0.625</v>
      </c>
      <c r="F393" t="s">
        <v>779</v>
      </c>
      <c r="G393" t="s">
        <v>80</v>
      </c>
      <c r="H393" t="s">
        <v>43</v>
      </c>
      <c r="I393" t="s">
        <v>90</v>
      </c>
      <c r="J393" t="s">
        <v>45</v>
      </c>
      <c r="K393" t="s">
        <v>46</v>
      </c>
      <c r="L393" t="s">
        <v>67</v>
      </c>
      <c r="M393" t="s">
        <v>208</v>
      </c>
      <c r="N393" t="s">
        <v>49</v>
      </c>
      <c r="O393">
        <v>1150</v>
      </c>
      <c r="P393">
        <v>65.712199999999996</v>
      </c>
      <c r="Q393">
        <v>0.43835600000000002</v>
      </c>
      <c r="R393">
        <v>0.40336</v>
      </c>
      <c r="S393">
        <v>0</v>
      </c>
      <c r="T393">
        <v>11.192</v>
      </c>
      <c r="U393">
        <v>4.2649999999999997</v>
      </c>
      <c r="V393">
        <v>11.51</v>
      </c>
      <c r="W393">
        <v>4.2210000000000001</v>
      </c>
      <c r="X393">
        <v>130</v>
      </c>
      <c r="Y393">
        <v>68.388999999999996</v>
      </c>
      <c r="Z393">
        <v>0.38700000000000001</v>
      </c>
      <c r="AA393">
        <v>0.40637000000000001</v>
      </c>
      <c r="AB393">
        <v>11.329000000000001</v>
      </c>
      <c r="AC393">
        <v>3.89</v>
      </c>
      <c r="AD393">
        <v>11.598000000000001</v>
      </c>
      <c r="AE393">
        <v>3.8530000000000002</v>
      </c>
      <c r="AF393">
        <v>131</v>
      </c>
      <c r="AG393">
        <v>-3.8170000000000002</v>
      </c>
      <c r="AH393">
        <v>0.26800000000000002</v>
      </c>
      <c r="AI393">
        <v>67</v>
      </c>
      <c r="AJ393">
        <v>66</v>
      </c>
      <c r="AK393">
        <v>85</v>
      </c>
      <c r="AL393">
        <v>82</v>
      </c>
      <c r="AM393">
        <v>0.63921147811883205</v>
      </c>
      <c r="AN393" t="s">
        <v>3435</v>
      </c>
      <c r="AO393" t="s">
        <v>3436</v>
      </c>
      <c r="AP393" t="s">
        <v>3437</v>
      </c>
      <c r="AQ393" t="s">
        <v>3438</v>
      </c>
      <c r="AR393" t="s">
        <v>3439</v>
      </c>
    </row>
    <row r="394" spans="1:44" x14ac:dyDescent="0.25">
      <c r="A394" t="s">
        <v>780</v>
      </c>
      <c r="B394" t="s">
        <v>781</v>
      </c>
      <c r="C394" t="s">
        <v>286</v>
      </c>
      <c r="D394" t="s">
        <v>287</v>
      </c>
      <c r="E394">
        <v>1</v>
      </c>
      <c r="F394" t="s">
        <v>782</v>
      </c>
      <c r="G394" t="s">
        <v>80</v>
      </c>
      <c r="H394" t="s">
        <v>43</v>
      </c>
      <c r="I394" t="s">
        <v>90</v>
      </c>
      <c r="J394" t="s">
        <v>45</v>
      </c>
      <c r="K394" t="s">
        <v>46</v>
      </c>
      <c r="L394" t="s">
        <v>67</v>
      </c>
      <c r="M394" t="s">
        <v>208</v>
      </c>
      <c r="N394" t="s">
        <v>49</v>
      </c>
      <c r="O394">
        <v>1000</v>
      </c>
      <c r="P394">
        <v>72.275800000000004</v>
      </c>
      <c r="Q394">
        <v>3.8251E-2</v>
      </c>
      <c r="R394">
        <v>0.38342999999999999</v>
      </c>
      <c r="S394">
        <v>0</v>
      </c>
      <c r="T394">
        <v>9.8960000000000008</v>
      </c>
      <c r="U394">
        <v>4.2089999999999996</v>
      </c>
      <c r="V394">
        <v>10.141</v>
      </c>
      <c r="W394">
        <v>4.1660000000000004</v>
      </c>
      <c r="X394">
        <v>131</v>
      </c>
      <c r="Y394">
        <v>74.988</v>
      </c>
      <c r="Z394">
        <v>0.95599999999999996</v>
      </c>
      <c r="AA394">
        <v>0.39019999999999999</v>
      </c>
      <c r="AB394">
        <v>9.8960000000000008</v>
      </c>
      <c r="AC394">
        <v>3.8180000000000001</v>
      </c>
      <c r="AD394">
        <v>10.098000000000001</v>
      </c>
      <c r="AE394">
        <v>3.782</v>
      </c>
      <c r="AF394">
        <v>130</v>
      </c>
      <c r="AG394">
        <v>-3.4630000000000001</v>
      </c>
      <c r="AH394">
        <v>1.0999999999999999E-2</v>
      </c>
      <c r="AI394">
        <v>67</v>
      </c>
      <c r="AJ394">
        <v>64</v>
      </c>
      <c r="AK394">
        <v>81</v>
      </c>
      <c r="AL394">
        <v>76</v>
      </c>
      <c r="AM394">
        <v>0.59824461634271597</v>
      </c>
      <c r="AN394" t="s">
        <v>3310</v>
      </c>
      <c r="AO394" t="s">
        <v>3311</v>
      </c>
      <c r="AP394" t="s">
        <v>3312</v>
      </c>
      <c r="AQ394" t="s">
        <v>3313</v>
      </c>
      <c r="AR394" t="s">
        <v>3314</v>
      </c>
    </row>
    <row r="395" spans="1:44" x14ac:dyDescent="0.25">
      <c r="A395" t="s">
        <v>783</v>
      </c>
      <c r="B395" t="s">
        <v>784</v>
      </c>
      <c r="C395" t="s">
        <v>286</v>
      </c>
      <c r="D395" t="s">
        <v>287</v>
      </c>
      <c r="E395">
        <v>4</v>
      </c>
      <c r="F395" s="6">
        <v>49649</v>
      </c>
      <c r="G395" t="s">
        <v>80</v>
      </c>
      <c r="H395" t="s">
        <v>43</v>
      </c>
      <c r="I395" t="s">
        <v>90</v>
      </c>
      <c r="J395" t="s">
        <v>45</v>
      </c>
      <c r="K395" t="s">
        <v>46</v>
      </c>
      <c r="L395" t="s">
        <v>67</v>
      </c>
      <c r="M395" t="s">
        <v>208</v>
      </c>
      <c r="N395" t="s">
        <v>49</v>
      </c>
      <c r="O395">
        <v>850</v>
      </c>
      <c r="P395">
        <v>97.37</v>
      </c>
      <c r="Q395">
        <v>1.2131149999999999</v>
      </c>
      <c r="R395">
        <v>0.44430999999999998</v>
      </c>
      <c r="S395">
        <v>0</v>
      </c>
      <c r="T395">
        <v>9.0340000000000007</v>
      </c>
      <c r="U395">
        <v>4.2889999999999997</v>
      </c>
      <c r="V395">
        <v>9.2230000000000008</v>
      </c>
      <c r="W395">
        <v>4.2300000000000004</v>
      </c>
      <c r="X395">
        <v>135</v>
      </c>
      <c r="Y395">
        <v>100.723</v>
      </c>
      <c r="Z395">
        <v>0.88500000000000001</v>
      </c>
      <c r="AA395">
        <v>0.44374999999999998</v>
      </c>
      <c r="AB395">
        <v>9.0310000000000006</v>
      </c>
      <c r="AC395">
        <v>3.92</v>
      </c>
      <c r="AD395">
        <v>9.34</v>
      </c>
      <c r="AE395">
        <v>3.8660000000000001</v>
      </c>
      <c r="AF395">
        <v>135</v>
      </c>
      <c r="AG395">
        <v>-2.9769999999999999</v>
      </c>
      <c r="AH395">
        <v>0.17899999999999999</v>
      </c>
      <c r="AI395">
        <v>84</v>
      </c>
      <c r="AJ395">
        <v>82</v>
      </c>
      <c r="AK395">
        <v>86</v>
      </c>
      <c r="AL395">
        <v>82</v>
      </c>
      <c r="AM395">
        <v>0.61788947938826799</v>
      </c>
      <c r="AN395" t="s">
        <v>3440</v>
      </c>
      <c r="AO395" t="s">
        <v>3441</v>
      </c>
      <c r="AP395" t="s">
        <v>3442</v>
      </c>
      <c r="AQ395" t="s">
        <v>3443</v>
      </c>
      <c r="AR395" t="s">
        <v>3444</v>
      </c>
    </row>
    <row r="396" spans="1:44" x14ac:dyDescent="0.25">
      <c r="A396" t="s">
        <v>785</v>
      </c>
      <c r="B396" t="s">
        <v>786</v>
      </c>
      <c r="C396" t="s">
        <v>288</v>
      </c>
      <c r="D396" t="s">
        <v>289</v>
      </c>
      <c r="E396">
        <v>2.125</v>
      </c>
      <c r="F396" t="s">
        <v>787</v>
      </c>
      <c r="G396" t="s">
        <v>42</v>
      </c>
      <c r="H396" t="s">
        <v>43</v>
      </c>
      <c r="I396" t="s">
        <v>51</v>
      </c>
      <c r="J396" t="s">
        <v>45</v>
      </c>
      <c r="K396" t="s">
        <v>46</v>
      </c>
      <c r="L396" t="s">
        <v>62</v>
      </c>
      <c r="M396" t="s">
        <v>63</v>
      </c>
      <c r="N396" t="s">
        <v>49</v>
      </c>
      <c r="O396">
        <v>560.20000000000005</v>
      </c>
      <c r="P396">
        <v>76.087599999999995</v>
      </c>
      <c r="Q396">
        <v>0.79542299999999999</v>
      </c>
      <c r="R396">
        <v>0.22838</v>
      </c>
      <c r="S396">
        <v>0</v>
      </c>
      <c r="T396">
        <v>11.057</v>
      </c>
      <c r="U396">
        <v>4.5110000000000001</v>
      </c>
      <c r="V396">
        <v>11.394</v>
      </c>
      <c r="W396">
        <v>4.4589999999999996</v>
      </c>
      <c r="X396">
        <v>150</v>
      </c>
      <c r="Y396">
        <v>78.655000000000001</v>
      </c>
      <c r="Z396">
        <v>0.621</v>
      </c>
      <c r="AA396">
        <v>0.22819</v>
      </c>
      <c r="AB396">
        <v>11.21</v>
      </c>
      <c r="AC396">
        <v>4.2050000000000001</v>
      </c>
      <c r="AD396">
        <v>11.504</v>
      </c>
      <c r="AE396">
        <v>4.157</v>
      </c>
      <c r="AF396">
        <v>158</v>
      </c>
      <c r="AG396">
        <v>-3.0179999999999998</v>
      </c>
      <c r="AH396">
        <v>1.03</v>
      </c>
      <c r="AI396">
        <v>91</v>
      </c>
      <c r="AJ396">
        <v>96</v>
      </c>
      <c r="AK396">
        <v>107</v>
      </c>
      <c r="AL396">
        <v>111</v>
      </c>
      <c r="AM396">
        <v>0.60553934184772695</v>
      </c>
      <c r="AN396" t="s">
        <v>3445</v>
      </c>
      <c r="AO396" t="s">
        <v>3446</v>
      </c>
      <c r="AP396" t="s">
        <v>3447</v>
      </c>
      <c r="AQ396" t="s">
        <v>3448</v>
      </c>
      <c r="AR396" t="s">
        <v>3449</v>
      </c>
    </row>
    <row r="397" spans="1:44" x14ac:dyDescent="0.25">
      <c r="A397" t="s">
        <v>788</v>
      </c>
      <c r="B397" t="s">
        <v>789</v>
      </c>
      <c r="C397" t="s">
        <v>288</v>
      </c>
      <c r="D397" t="s">
        <v>289</v>
      </c>
      <c r="E397">
        <v>4.125</v>
      </c>
      <c r="F397" t="s">
        <v>790</v>
      </c>
      <c r="G397" t="s">
        <v>42</v>
      </c>
      <c r="H397" t="s">
        <v>43</v>
      </c>
      <c r="I397" t="s">
        <v>51</v>
      </c>
      <c r="J397" t="s">
        <v>45</v>
      </c>
      <c r="K397" t="s">
        <v>46</v>
      </c>
      <c r="L397" t="s">
        <v>62</v>
      </c>
      <c r="M397" t="s">
        <v>63</v>
      </c>
      <c r="N397" t="s">
        <v>107</v>
      </c>
      <c r="O397">
        <v>750</v>
      </c>
      <c r="P397">
        <v>97.46</v>
      </c>
      <c r="Q397">
        <v>0.13524600000000001</v>
      </c>
      <c r="R397">
        <v>0.38811000000000001</v>
      </c>
      <c r="S397">
        <v>0</v>
      </c>
      <c r="T397">
        <v>9.2279999999999998</v>
      </c>
      <c r="U397">
        <v>4.4020000000000001</v>
      </c>
      <c r="V397">
        <v>9.4710000000000001</v>
      </c>
      <c r="W397">
        <v>4.3550000000000004</v>
      </c>
      <c r="X397">
        <v>147</v>
      </c>
      <c r="Y397">
        <v>99.587000000000003</v>
      </c>
      <c r="Z397">
        <v>3.9220000000000002</v>
      </c>
      <c r="AA397">
        <v>0.39887</v>
      </c>
      <c r="AB397">
        <v>8.9849999999999994</v>
      </c>
      <c r="AC397">
        <v>4.1689999999999996</v>
      </c>
      <c r="AD397">
        <v>9.1940000000000008</v>
      </c>
      <c r="AE397">
        <v>4.1260000000000003</v>
      </c>
      <c r="AF397">
        <v>161</v>
      </c>
      <c r="AG397">
        <v>-1.7270000000000001</v>
      </c>
      <c r="AH397">
        <v>1.3819999999999999</v>
      </c>
      <c r="AI397">
        <v>96</v>
      </c>
      <c r="AJ397">
        <v>108</v>
      </c>
      <c r="AK397">
        <v>98</v>
      </c>
      <c r="AL397">
        <v>108</v>
      </c>
      <c r="AM397">
        <v>0.50955016633813699</v>
      </c>
      <c r="AN397" t="s">
        <v>3450</v>
      </c>
      <c r="AO397" t="s">
        <v>3451</v>
      </c>
      <c r="AP397" t="s">
        <v>3452</v>
      </c>
      <c r="AQ397" t="s">
        <v>3453</v>
      </c>
      <c r="AR397" t="s">
        <v>3454</v>
      </c>
    </row>
    <row r="398" spans="1:44" x14ac:dyDescent="0.25">
      <c r="A398" t="s">
        <v>791</v>
      </c>
      <c r="B398" t="s">
        <v>792</v>
      </c>
      <c r="C398" t="s">
        <v>290</v>
      </c>
      <c r="D398" t="s">
        <v>289</v>
      </c>
      <c r="E398">
        <v>6.0250000000000004</v>
      </c>
      <c r="F398" s="6">
        <v>50408</v>
      </c>
      <c r="G398" t="s">
        <v>42</v>
      </c>
      <c r="H398" t="s">
        <v>43</v>
      </c>
      <c r="I398" t="s">
        <v>51</v>
      </c>
      <c r="J398" t="s">
        <v>45</v>
      </c>
      <c r="K398" t="s">
        <v>46</v>
      </c>
      <c r="L398" t="s">
        <v>62</v>
      </c>
      <c r="M398" t="s">
        <v>63</v>
      </c>
      <c r="N398" t="s">
        <v>49</v>
      </c>
      <c r="O398">
        <v>484.7</v>
      </c>
      <c r="P398">
        <v>114.3262</v>
      </c>
      <c r="Q398">
        <v>3.5228139999999999</v>
      </c>
      <c r="R398">
        <v>0.30286999999999997</v>
      </c>
      <c r="S398">
        <v>0</v>
      </c>
      <c r="T398">
        <v>9.5920000000000005</v>
      </c>
      <c r="U398">
        <v>4.6369999999999996</v>
      </c>
      <c r="V398">
        <v>9.8710000000000004</v>
      </c>
      <c r="W398">
        <v>4.5839999999999996</v>
      </c>
      <c r="X398">
        <v>163</v>
      </c>
      <c r="Y398">
        <v>118.96899999999999</v>
      </c>
      <c r="Z398">
        <v>3.0289999999999999</v>
      </c>
      <c r="AA398">
        <v>0.30381999999999998</v>
      </c>
      <c r="AB398">
        <v>9.798</v>
      </c>
      <c r="AC398">
        <v>4.2430000000000003</v>
      </c>
      <c r="AD398">
        <v>10.047000000000001</v>
      </c>
      <c r="AE398">
        <v>4.1989999999999998</v>
      </c>
      <c r="AF398">
        <v>163</v>
      </c>
      <c r="AG398">
        <v>-3.4009999999999998</v>
      </c>
      <c r="AH398">
        <v>6.0999999999999999E-2</v>
      </c>
      <c r="AI398">
        <v>130</v>
      </c>
      <c r="AJ398">
        <v>128</v>
      </c>
      <c r="AK398">
        <v>120</v>
      </c>
      <c r="AL398">
        <v>115</v>
      </c>
      <c r="AM398">
        <v>0.68873741810802203</v>
      </c>
      <c r="AN398" t="s">
        <v>3035</v>
      </c>
      <c r="AO398" t="s">
        <v>3036</v>
      </c>
      <c r="AP398" t="s">
        <v>3037</v>
      </c>
      <c r="AQ398" t="s">
        <v>3038</v>
      </c>
      <c r="AR398" t="s">
        <v>3039</v>
      </c>
    </row>
    <row r="399" spans="1:44" x14ac:dyDescent="0.25">
      <c r="A399" t="s">
        <v>793</v>
      </c>
      <c r="B399" t="s">
        <v>794</v>
      </c>
      <c r="C399" t="s">
        <v>291</v>
      </c>
      <c r="D399" t="s">
        <v>292</v>
      </c>
      <c r="E399">
        <v>1.625</v>
      </c>
      <c r="F399" t="s">
        <v>795</v>
      </c>
      <c r="G399" t="s">
        <v>54</v>
      </c>
      <c r="H399" t="s">
        <v>43</v>
      </c>
      <c r="I399" t="s">
        <v>90</v>
      </c>
      <c r="J399" t="s">
        <v>45</v>
      </c>
      <c r="K399" t="s">
        <v>46</v>
      </c>
      <c r="L399" t="s">
        <v>122</v>
      </c>
      <c r="M399" t="s">
        <v>123</v>
      </c>
      <c r="N399" t="s">
        <v>49</v>
      </c>
      <c r="O399">
        <v>700</v>
      </c>
      <c r="P399">
        <v>78.657399999999996</v>
      </c>
      <c r="Q399">
        <v>0.55498599999999998</v>
      </c>
      <c r="R399">
        <v>0.29400999999999999</v>
      </c>
      <c r="S399">
        <v>0</v>
      </c>
      <c r="T399">
        <v>9.2959999999999994</v>
      </c>
      <c r="U399">
        <v>4.141</v>
      </c>
      <c r="V399">
        <v>9.51</v>
      </c>
      <c r="W399">
        <v>4.0979999999999999</v>
      </c>
      <c r="X399">
        <v>125</v>
      </c>
      <c r="Y399">
        <v>80.402000000000001</v>
      </c>
      <c r="Z399">
        <v>0.42199999999999999</v>
      </c>
      <c r="AA399">
        <v>0.29069</v>
      </c>
      <c r="AB399">
        <v>9.4109999999999996</v>
      </c>
      <c r="AC399">
        <v>3.8919999999999999</v>
      </c>
      <c r="AD399">
        <v>9.5920000000000005</v>
      </c>
      <c r="AE399">
        <v>3.8519999999999999</v>
      </c>
      <c r="AF399">
        <v>138</v>
      </c>
      <c r="AG399">
        <v>-1.994</v>
      </c>
      <c r="AH399">
        <v>1.27</v>
      </c>
      <c r="AI399">
        <v>64</v>
      </c>
      <c r="AJ399">
        <v>73</v>
      </c>
      <c r="AK399">
        <v>74</v>
      </c>
      <c r="AL399">
        <v>83</v>
      </c>
      <c r="AM399">
        <v>0.52183847849302401</v>
      </c>
      <c r="AN399" t="s">
        <v>3455</v>
      </c>
      <c r="AO399" t="s">
        <v>3456</v>
      </c>
      <c r="AP399" t="s">
        <v>3457</v>
      </c>
      <c r="AQ399" t="s">
        <v>3458</v>
      </c>
      <c r="AR399" t="s">
        <v>3459</v>
      </c>
    </row>
    <row r="400" spans="1:44" x14ac:dyDescent="0.25">
      <c r="A400" t="s">
        <v>796</v>
      </c>
      <c r="B400" t="s">
        <v>797</v>
      </c>
      <c r="C400" t="s">
        <v>291</v>
      </c>
      <c r="D400" t="s">
        <v>292</v>
      </c>
      <c r="E400">
        <v>0.875</v>
      </c>
      <c r="F400" t="s">
        <v>798</v>
      </c>
      <c r="G400" t="s">
        <v>54</v>
      </c>
      <c r="H400" t="s">
        <v>43</v>
      </c>
      <c r="I400" t="s">
        <v>90</v>
      </c>
      <c r="J400" t="s">
        <v>45</v>
      </c>
      <c r="K400" t="s">
        <v>46</v>
      </c>
      <c r="L400" t="s">
        <v>122</v>
      </c>
      <c r="M400" t="s">
        <v>123</v>
      </c>
      <c r="N400" t="s">
        <v>49</v>
      </c>
      <c r="O400">
        <v>600</v>
      </c>
      <c r="P400">
        <v>65.318200000000004</v>
      </c>
      <c r="Q400">
        <v>0.22233600000000001</v>
      </c>
      <c r="R400">
        <v>0.20851</v>
      </c>
      <c r="S400">
        <v>0</v>
      </c>
      <c r="T400">
        <v>11.369</v>
      </c>
      <c r="U400">
        <v>4.5119999999999996</v>
      </c>
      <c r="V400">
        <v>11.726000000000001</v>
      </c>
      <c r="W400">
        <v>4.4619999999999997</v>
      </c>
      <c r="X400">
        <v>152</v>
      </c>
      <c r="Y400">
        <v>67.228999999999999</v>
      </c>
      <c r="Z400">
        <v>0.151</v>
      </c>
      <c r="AA400">
        <v>0.20771999999999999</v>
      </c>
      <c r="AB400">
        <v>11.494</v>
      </c>
      <c r="AC400">
        <v>4.2389999999999999</v>
      </c>
      <c r="AD400">
        <v>11.808</v>
      </c>
      <c r="AE400">
        <v>4.1950000000000003</v>
      </c>
      <c r="AF400">
        <v>163</v>
      </c>
      <c r="AG400">
        <v>-2.7290000000000001</v>
      </c>
      <c r="AH400">
        <v>1.4390000000000001</v>
      </c>
      <c r="AI400">
        <v>85</v>
      </c>
      <c r="AJ400">
        <v>92</v>
      </c>
      <c r="AK400">
        <v>108</v>
      </c>
      <c r="AL400">
        <v>115</v>
      </c>
      <c r="AM400">
        <v>0.86412171886997602</v>
      </c>
      <c r="AN400" t="s">
        <v>3460</v>
      </c>
      <c r="AO400" t="s">
        <v>3461</v>
      </c>
      <c r="AP400" t="s">
        <v>3462</v>
      </c>
      <c r="AQ400" t="s">
        <v>3463</v>
      </c>
      <c r="AR400" t="s">
        <v>3464</v>
      </c>
    </row>
    <row r="401" spans="1:44" x14ac:dyDescent="0.25">
      <c r="A401" t="s">
        <v>799</v>
      </c>
      <c r="B401" t="s">
        <v>800</v>
      </c>
      <c r="C401" t="s">
        <v>801</v>
      </c>
      <c r="D401" t="s">
        <v>802</v>
      </c>
      <c r="E401">
        <v>4.7809999999999997</v>
      </c>
      <c r="F401" t="s">
        <v>803</v>
      </c>
      <c r="G401" t="s">
        <v>42</v>
      </c>
      <c r="H401" t="s">
        <v>43</v>
      </c>
      <c r="I401" t="s">
        <v>408</v>
      </c>
      <c r="J401" t="s">
        <v>45</v>
      </c>
      <c r="K401" t="s">
        <v>46</v>
      </c>
      <c r="L401" t="s">
        <v>67</v>
      </c>
      <c r="M401" t="s">
        <v>68</v>
      </c>
      <c r="N401" t="s">
        <v>173</v>
      </c>
      <c r="O401">
        <v>906.2</v>
      </c>
      <c r="P401">
        <v>96.02</v>
      </c>
      <c r="Q401">
        <v>1.3280999999999999E-2</v>
      </c>
      <c r="R401">
        <v>0.46142</v>
      </c>
      <c r="S401">
        <v>0</v>
      </c>
      <c r="T401">
        <v>7.0279999999999996</v>
      </c>
      <c r="U401">
        <v>5.351</v>
      </c>
      <c r="V401">
        <v>7.03</v>
      </c>
      <c r="W401">
        <v>5.351</v>
      </c>
      <c r="X401">
        <v>248</v>
      </c>
      <c r="Y401">
        <v>98.013999999999996</v>
      </c>
      <c r="Z401">
        <v>2.0049999999999999</v>
      </c>
      <c r="AA401">
        <v>0.46567999999999998</v>
      </c>
      <c r="AB401">
        <v>6.87</v>
      </c>
      <c r="AC401">
        <v>5.0650000000000004</v>
      </c>
      <c r="AD401">
        <v>6.87</v>
      </c>
      <c r="AE401">
        <v>5.0650000000000004</v>
      </c>
      <c r="AF401">
        <v>254</v>
      </c>
      <c r="AG401">
        <v>-1.595</v>
      </c>
      <c r="AH401">
        <v>0.57099999999999995</v>
      </c>
      <c r="AI401">
        <v>189</v>
      </c>
      <c r="AJ401">
        <v>195</v>
      </c>
      <c r="AK401">
        <v>197</v>
      </c>
      <c r="AL401">
        <v>200</v>
      </c>
      <c r="AM401">
        <v>1.44947486536887</v>
      </c>
      <c r="AN401" t="s">
        <v>3465</v>
      </c>
      <c r="AO401" t="s">
        <v>3466</v>
      </c>
      <c r="AP401" t="s">
        <v>3467</v>
      </c>
      <c r="AQ401" t="s">
        <v>3468</v>
      </c>
      <c r="AR401" t="s">
        <v>3469</v>
      </c>
    </row>
    <row r="402" spans="1:44" x14ac:dyDescent="0.25">
      <c r="A402" t="s">
        <v>804</v>
      </c>
      <c r="B402" t="s">
        <v>805</v>
      </c>
      <c r="C402" t="s">
        <v>293</v>
      </c>
      <c r="D402" t="s">
        <v>294</v>
      </c>
      <c r="E402">
        <v>1.75</v>
      </c>
      <c r="F402" s="6">
        <v>51322</v>
      </c>
      <c r="G402" t="s">
        <v>42</v>
      </c>
      <c r="H402" t="s">
        <v>43</v>
      </c>
      <c r="I402" t="s">
        <v>81</v>
      </c>
      <c r="J402" t="s">
        <v>45</v>
      </c>
      <c r="K402" t="s">
        <v>46</v>
      </c>
      <c r="L402" t="s">
        <v>74</v>
      </c>
      <c r="M402" t="s">
        <v>75</v>
      </c>
      <c r="N402" t="s">
        <v>49</v>
      </c>
      <c r="O402">
        <v>850</v>
      </c>
      <c r="P402">
        <v>70.684399999999997</v>
      </c>
      <c r="Q402">
        <v>0.70286899999999997</v>
      </c>
      <c r="R402">
        <v>0.32174000000000003</v>
      </c>
      <c r="S402">
        <v>0</v>
      </c>
      <c r="T402">
        <v>13.356</v>
      </c>
      <c r="U402">
        <v>4.2460000000000004</v>
      </c>
      <c r="V402">
        <v>13.760999999999999</v>
      </c>
      <c r="W402">
        <v>4.1959999999999997</v>
      </c>
      <c r="X402">
        <v>118</v>
      </c>
      <c r="Y402">
        <v>73.483999999999995</v>
      </c>
      <c r="Z402">
        <v>0.55900000000000005</v>
      </c>
      <c r="AA402">
        <v>0.32336999999999999</v>
      </c>
      <c r="AB402">
        <v>13.538</v>
      </c>
      <c r="AC402">
        <v>3.95</v>
      </c>
      <c r="AD402">
        <v>13.882999999999999</v>
      </c>
      <c r="AE402">
        <v>3.903</v>
      </c>
      <c r="AF402">
        <v>128</v>
      </c>
      <c r="AG402">
        <v>-3.5870000000000002</v>
      </c>
      <c r="AH402">
        <v>1.474</v>
      </c>
      <c r="AI402">
        <v>67</v>
      </c>
      <c r="AJ402">
        <v>74</v>
      </c>
      <c r="AK402">
        <v>83</v>
      </c>
      <c r="AL402">
        <v>88</v>
      </c>
      <c r="AM402">
        <v>0.35215038485706701</v>
      </c>
      <c r="AN402" t="s">
        <v>3470</v>
      </c>
      <c r="AO402" t="s">
        <v>3471</v>
      </c>
      <c r="AP402" t="s">
        <v>3472</v>
      </c>
      <c r="AQ402" t="s">
        <v>3473</v>
      </c>
      <c r="AR402" t="s">
        <v>3474</v>
      </c>
    </row>
    <row r="403" spans="1:44" x14ac:dyDescent="0.25">
      <c r="A403" t="s">
        <v>806</v>
      </c>
      <c r="B403" t="s">
        <v>807</v>
      </c>
      <c r="C403" t="s">
        <v>293</v>
      </c>
      <c r="D403" t="s">
        <v>294</v>
      </c>
      <c r="E403">
        <v>4.125</v>
      </c>
      <c r="F403" t="s">
        <v>808</v>
      </c>
      <c r="G403" t="s">
        <v>42</v>
      </c>
      <c r="H403" t="s">
        <v>43</v>
      </c>
      <c r="I403" t="s">
        <v>81</v>
      </c>
      <c r="J403" t="s">
        <v>45</v>
      </c>
      <c r="K403" t="s">
        <v>46</v>
      </c>
      <c r="L403" t="s">
        <v>74</v>
      </c>
      <c r="M403" t="s">
        <v>75</v>
      </c>
      <c r="N403" t="s">
        <v>49</v>
      </c>
      <c r="O403">
        <v>750</v>
      </c>
      <c r="P403">
        <v>98.2</v>
      </c>
      <c r="Q403">
        <v>2.1639339999999998</v>
      </c>
      <c r="R403">
        <v>0.39911999999999997</v>
      </c>
      <c r="S403">
        <v>0</v>
      </c>
      <c r="T403">
        <v>8.7729999999999997</v>
      </c>
      <c r="U403">
        <v>4.3250000000000002</v>
      </c>
      <c r="V403">
        <v>8.952</v>
      </c>
      <c r="W403">
        <v>4.2649999999999997</v>
      </c>
      <c r="X403">
        <v>139</v>
      </c>
      <c r="Y403">
        <v>100.66</v>
      </c>
      <c r="Z403">
        <v>1.8260000000000001</v>
      </c>
      <c r="AA403">
        <v>0.39493</v>
      </c>
      <c r="AB403">
        <v>8.9079999999999995</v>
      </c>
      <c r="AC403">
        <v>4.05</v>
      </c>
      <c r="AD403">
        <v>9.0549999999999997</v>
      </c>
      <c r="AE403">
        <v>3.9929999999999999</v>
      </c>
      <c r="AF403">
        <v>149</v>
      </c>
      <c r="AG403">
        <v>-2.0699999999999998</v>
      </c>
      <c r="AH403">
        <v>0.97299999999999998</v>
      </c>
      <c r="AI403">
        <v>88</v>
      </c>
      <c r="AJ403">
        <v>95</v>
      </c>
      <c r="AK403">
        <v>89</v>
      </c>
      <c r="AL403">
        <v>95</v>
      </c>
      <c r="AM403">
        <v>0.42458347445663702</v>
      </c>
      <c r="AN403" t="s">
        <v>3385</v>
      </c>
      <c r="AO403" t="s">
        <v>3386</v>
      </c>
      <c r="AP403" t="s">
        <v>3387</v>
      </c>
      <c r="AQ403" t="s">
        <v>3388</v>
      </c>
      <c r="AR403" t="s">
        <v>3389</v>
      </c>
    </row>
    <row r="404" spans="1:44" x14ac:dyDescent="0.25">
      <c r="A404" t="s">
        <v>809</v>
      </c>
      <c r="B404" t="s">
        <v>810</v>
      </c>
      <c r="C404" t="s">
        <v>295</v>
      </c>
      <c r="D404" t="s">
        <v>296</v>
      </c>
      <c r="E404">
        <v>1</v>
      </c>
      <c r="F404" t="s">
        <v>811</v>
      </c>
      <c r="G404" t="s">
        <v>84</v>
      </c>
      <c r="H404" t="s">
        <v>43</v>
      </c>
      <c r="I404" t="s">
        <v>100</v>
      </c>
      <c r="J404" t="s">
        <v>45</v>
      </c>
      <c r="K404" t="s">
        <v>101</v>
      </c>
      <c r="L404" t="s">
        <v>101</v>
      </c>
      <c r="M404" t="s">
        <v>102</v>
      </c>
      <c r="N404" t="s">
        <v>49</v>
      </c>
      <c r="O404">
        <v>500</v>
      </c>
      <c r="P404">
        <v>70.438599999999994</v>
      </c>
      <c r="Q404">
        <v>0.43442599999999998</v>
      </c>
      <c r="R404">
        <v>0.18790000000000001</v>
      </c>
      <c r="S404">
        <v>0</v>
      </c>
      <c r="T404">
        <v>9.4659999999999993</v>
      </c>
      <c r="U404">
        <v>4.593</v>
      </c>
      <c r="V404">
        <v>9.7159999999999993</v>
      </c>
      <c r="W404">
        <v>4.5419999999999998</v>
      </c>
      <c r="X404">
        <v>170</v>
      </c>
      <c r="Y404">
        <v>72.754000000000005</v>
      </c>
      <c r="Z404">
        <v>0.35199999999999998</v>
      </c>
      <c r="AA404">
        <v>0.18781</v>
      </c>
      <c r="AB404">
        <v>9.5920000000000005</v>
      </c>
      <c r="AC404">
        <v>4.2309999999999999</v>
      </c>
      <c r="AD404">
        <v>9.8019999999999996</v>
      </c>
      <c r="AE404">
        <v>4.1859999999999999</v>
      </c>
      <c r="AF404">
        <v>172</v>
      </c>
      <c r="AG404">
        <v>-3.056</v>
      </c>
      <c r="AH404">
        <v>0.29599999999999999</v>
      </c>
      <c r="AI404">
        <v>97</v>
      </c>
      <c r="AJ404">
        <v>97</v>
      </c>
      <c r="AK404">
        <v>119</v>
      </c>
      <c r="AL404">
        <v>117</v>
      </c>
      <c r="AM404">
        <v>0.76214762821948601</v>
      </c>
      <c r="AN404" t="s">
        <v>3475</v>
      </c>
      <c r="AO404" t="s">
        <v>3476</v>
      </c>
      <c r="AP404" t="s">
        <v>3477</v>
      </c>
      <c r="AQ404" t="s">
        <v>3478</v>
      </c>
      <c r="AR404" t="s">
        <v>3479</v>
      </c>
    </row>
    <row r="405" spans="1:44" x14ac:dyDescent="0.25">
      <c r="A405" t="s">
        <v>812</v>
      </c>
      <c r="B405" t="s">
        <v>813</v>
      </c>
      <c r="C405" t="s">
        <v>298</v>
      </c>
      <c r="D405" t="s">
        <v>299</v>
      </c>
      <c r="E405">
        <v>2.125</v>
      </c>
      <c r="F405" t="s">
        <v>814</v>
      </c>
      <c r="G405" t="s">
        <v>84</v>
      </c>
      <c r="H405" t="s">
        <v>43</v>
      </c>
      <c r="I405" t="s">
        <v>44</v>
      </c>
      <c r="J405" t="s">
        <v>45</v>
      </c>
      <c r="K405" t="s">
        <v>46</v>
      </c>
      <c r="L405" t="s">
        <v>74</v>
      </c>
      <c r="M405" t="s">
        <v>232</v>
      </c>
      <c r="N405" t="s">
        <v>49</v>
      </c>
      <c r="O405">
        <v>750</v>
      </c>
      <c r="P405">
        <v>80.998199999999997</v>
      </c>
      <c r="Q405">
        <v>1.0799179999999999</v>
      </c>
      <c r="R405">
        <v>0.32640000000000002</v>
      </c>
      <c r="S405">
        <v>0</v>
      </c>
      <c r="T405">
        <v>8.8680000000000003</v>
      </c>
      <c r="U405">
        <v>4.4269999999999996</v>
      </c>
      <c r="V405">
        <v>9.0760000000000005</v>
      </c>
      <c r="W405">
        <v>4.3760000000000003</v>
      </c>
      <c r="X405">
        <v>154</v>
      </c>
      <c r="Y405">
        <v>83.691999999999993</v>
      </c>
      <c r="Z405">
        <v>0.90600000000000003</v>
      </c>
      <c r="AA405">
        <v>0.32600000000000001</v>
      </c>
      <c r="AB405">
        <v>9.0050000000000008</v>
      </c>
      <c r="AC405">
        <v>4.05</v>
      </c>
      <c r="AD405">
        <v>9.173</v>
      </c>
      <c r="AE405">
        <v>4.0060000000000002</v>
      </c>
      <c r="AF405">
        <v>154</v>
      </c>
      <c r="AG405">
        <v>-2.9790000000000001</v>
      </c>
      <c r="AH405">
        <v>0.11600000000000001</v>
      </c>
      <c r="AI405">
        <v>90</v>
      </c>
      <c r="AJ405">
        <v>88</v>
      </c>
      <c r="AK405">
        <v>102</v>
      </c>
      <c r="AL405">
        <v>98</v>
      </c>
      <c r="AM405">
        <v>0.580975151399168</v>
      </c>
      <c r="AN405" t="s">
        <v>3135</v>
      </c>
      <c r="AO405" t="s">
        <v>3136</v>
      </c>
      <c r="AP405" t="s">
        <v>3137</v>
      </c>
      <c r="AQ405" t="s">
        <v>3138</v>
      </c>
      <c r="AR405" t="s">
        <v>3139</v>
      </c>
    </row>
    <row r="406" spans="1:44" x14ac:dyDescent="0.25">
      <c r="A406" t="s">
        <v>815</v>
      </c>
      <c r="B406" t="s">
        <v>816</v>
      </c>
      <c r="C406" t="s">
        <v>300</v>
      </c>
      <c r="D406" t="s">
        <v>301</v>
      </c>
      <c r="E406">
        <v>4.125</v>
      </c>
      <c r="F406" s="6">
        <v>48986</v>
      </c>
      <c r="G406" t="s">
        <v>89</v>
      </c>
      <c r="H406" t="s">
        <v>43</v>
      </c>
      <c r="I406" t="s">
        <v>51</v>
      </c>
      <c r="J406" t="s">
        <v>45</v>
      </c>
      <c r="K406" t="s">
        <v>46</v>
      </c>
      <c r="L406" t="s">
        <v>62</v>
      </c>
      <c r="M406" t="s">
        <v>63</v>
      </c>
      <c r="N406" t="s">
        <v>49</v>
      </c>
      <c r="O406">
        <v>1000</v>
      </c>
      <c r="P406">
        <v>98.100399999999993</v>
      </c>
      <c r="Q406">
        <v>3.7633559999999999</v>
      </c>
      <c r="R406">
        <v>0.54010999999999998</v>
      </c>
      <c r="S406">
        <v>0</v>
      </c>
      <c r="T406">
        <v>8.3970000000000002</v>
      </c>
      <c r="U406">
        <v>4.3440000000000003</v>
      </c>
      <c r="V406">
        <v>8.5609999999999999</v>
      </c>
      <c r="W406">
        <v>4.2830000000000004</v>
      </c>
      <c r="X406">
        <v>143</v>
      </c>
      <c r="Y406">
        <v>99.747</v>
      </c>
      <c r="Z406">
        <v>3.4239999999999999</v>
      </c>
      <c r="AA406">
        <v>0.53008999999999995</v>
      </c>
      <c r="AB406">
        <v>8.5150000000000006</v>
      </c>
      <c r="AC406">
        <v>4.1520000000000001</v>
      </c>
      <c r="AD406">
        <v>8.6549999999999994</v>
      </c>
      <c r="AE406">
        <v>4.093</v>
      </c>
      <c r="AF406">
        <v>160</v>
      </c>
      <c r="AG406">
        <v>-1.2669999999999999</v>
      </c>
      <c r="AH406">
        <v>1.619</v>
      </c>
      <c r="AI406">
        <v>90</v>
      </c>
      <c r="AJ406">
        <v>105</v>
      </c>
      <c r="AK406">
        <v>91</v>
      </c>
      <c r="AL406">
        <v>105</v>
      </c>
      <c r="AM406">
        <v>0.67058185329245701</v>
      </c>
      <c r="AN406" t="s">
        <v>3095</v>
      </c>
      <c r="AO406" t="s">
        <v>3096</v>
      </c>
      <c r="AP406" t="s">
        <v>3097</v>
      </c>
      <c r="AQ406" t="s">
        <v>3098</v>
      </c>
      <c r="AR406" t="s">
        <v>3099</v>
      </c>
    </row>
    <row r="407" spans="1:44" x14ac:dyDescent="0.25">
      <c r="A407" t="s">
        <v>817</v>
      </c>
      <c r="B407" t="s">
        <v>818</v>
      </c>
      <c r="C407" t="s">
        <v>302</v>
      </c>
      <c r="D407" t="s">
        <v>303</v>
      </c>
      <c r="E407">
        <v>1.125</v>
      </c>
      <c r="F407" s="6">
        <v>48590</v>
      </c>
      <c r="G407" t="s">
        <v>80</v>
      </c>
      <c r="H407" t="s">
        <v>43</v>
      </c>
      <c r="I407" t="s">
        <v>55</v>
      </c>
      <c r="J407" t="s">
        <v>45</v>
      </c>
      <c r="K407" t="s">
        <v>46</v>
      </c>
      <c r="L407" t="s">
        <v>122</v>
      </c>
      <c r="M407" t="s">
        <v>304</v>
      </c>
      <c r="N407" t="s">
        <v>49</v>
      </c>
      <c r="O407">
        <v>700</v>
      </c>
      <c r="P407">
        <v>71.272000000000006</v>
      </c>
      <c r="Q407">
        <v>1.029452</v>
      </c>
      <c r="R407">
        <v>0.26835999999999999</v>
      </c>
      <c r="S407">
        <v>0</v>
      </c>
      <c r="T407">
        <v>8.9130000000000003</v>
      </c>
      <c r="U407">
        <v>4.7809999999999997</v>
      </c>
      <c r="V407">
        <v>9.1489999999999991</v>
      </c>
      <c r="W407">
        <v>4.726</v>
      </c>
      <c r="X407">
        <v>191</v>
      </c>
      <c r="Y407">
        <v>72.754000000000005</v>
      </c>
      <c r="Z407">
        <v>0.93700000000000006</v>
      </c>
      <c r="AA407">
        <v>0.26504</v>
      </c>
      <c r="AB407">
        <v>9.0250000000000004</v>
      </c>
      <c r="AC407">
        <v>4.5279999999999996</v>
      </c>
      <c r="AD407">
        <v>9.23</v>
      </c>
      <c r="AE407">
        <v>4.4770000000000003</v>
      </c>
      <c r="AF407">
        <v>203</v>
      </c>
      <c r="AG407">
        <v>-1.8859999999999999</v>
      </c>
      <c r="AH407">
        <v>1.2390000000000001</v>
      </c>
      <c r="AI407">
        <v>113</v>
      </c>
      <c r="AJ407">
        <v>122</v>
      </c>
      <c r="AK407">
        <v>138</v>
      </c>
      <c r="AL407">
        <v>146</v>
      </c>
      <c r="AM407">
        <v>1.16748583445342</v>
      </c>
      <c r="AN407" t="s">
        <v>3170</v>
      </c>
      <c r="AO407" t="s">
        <v>3171</v>
      </c>
      <c r="AP407" t="s">
        <v>3172</v>
      </c>
      <c r="AQ407" t="s">
        <v>3173</v>
      </c>
      <c r="AR407" t="s">
        <v>3174</v>
      </c>
    </row>
    <row r="408" spans="1:44" x14ac:dyDescent="0.25">
      <c r="A408" t="s">
        <v>819</v>
      </c>
      <c r="B408" t="s">
        <v>820</v>
      </c>
      <c r="C408" t="s">
        <v>821</v>
      </c>
      <c r="D408" t="s">
        <v>822</v>
      </c>
      <c r="E408">
        <v>6.125</v>
      </c>
      <c r="F408" t="s">
        <v>823</v>
      </c>
      <c r="G408" t="s">
        <v>42</v>
      </c>
      <c r="H408" t="s">
        <v>43</v>
      </c>
      <c r="I408" t="s">
        <v>55</v>
      </c>
      <c r="J408" t="s">
        <v>45</v>
      </c>
      <c r="K408" t="s">
        <v>101</v>
      </c>
      <c r="L408" t="s">
        <v>101</v>
      </c>
      <c r="M408" t="s">
        <v>109</v>
      </c>
      <c r="N408" t="s">
        <v>173</v>
      </c>
      <c r="O408">
        <v>320</v>
      </c>
      <c r="P408">
        <v>113.25539999999999</v>
      </c>
      <c r="Q408">
        <v>4.6147260000000001</v>
      </c>
      <c r="R408">
        <v>0.2</v>
      </c>
      <c r="S408">
        <v>0</v>
      </c>
      <c r="T408">
        <v>10.651</v>
      </c>
      <c r="U408">
        <v>4.9740000000000002</v>
      </c>
      <c r="V408">
        <v>10.977</v>
      </c>
      <c r="W408">
        <v>4.9139999999999997</v>
      </c>
      <c r="X408">
        <v>193</v>
      </c>
      <c r="Y408">
        <v>117.39700000000001</v>
      </c>
      <c r="Z408">
        <v>4.1109999999999998</v>
      </c>
      <c r="AA408">
        <v>0.19978000000000001</v>
      </c>
      <c r="AB408">
        <v>10.878</v>
      </c>
      <c r="AC408">
        <v>4.6559999999999997</v>
      </c>
      <c r="AD408">
        <v>11.175000000000001</v>
      </c>
      <c r="AE408">
        <v>4.6029999999999998</v>
      </c>
      <c r="AF408">
        <v>201</v>
      </c>
      <c r="AG408">
        <v>-2.9940000000000002</v>
      </c>
      <c r="AH408">
        <v>0.96699999999999997</v>
      </c>
      <c r="AI408">
        <v>169</v>
      </c>
      <c r="AJ408">
        <v>177</v>
      </c>
      <c r="AK408">
        <v>156</v>
      </c>
      <c r="AL408">
        <v>159</v>
      </c>
      <c r="AM408">
        <v>1.0108122063859899</v>
      </c>
      <c r="AN408" t="s">
        <v>3285</v>
      </c>
      <c r="AO408" t="s">
        <v>3286</v>
      </c>
      <c r="AP408" t="s">
        <v>3287</v>
      </c>
      <c r="AQ408" t="s">
        <v>3288</v>
      </c>
      <c r="AR408" t="s">
        <v>3289</v>
      </c>
    </row>
    <row r="409" spans="1:44" x14ac:dyDescent="0.25">
      <c r="A409" t="s">
        <v>824</v>
      </c>
      <c r="B409" t="s">
        <v>825</v>
      </c>
      <c r="C409" t="s">
        <v>305</v>
      </c>
      <c r="D409" t="s">
        <v>306</v>
      </c>
      <c r="E409">
        <v>1.2</v>
      </c>
      <c r="F409" s="6">
        <v>51442</v>
      </c>
      <c r="G409" t="s">
        <v>54</v>
      </c>
      <c r="H409" t="s">
        <v>43</v>
      </c>
      <c r="I409" t="s">
        <v>51</v>
      </c>
      <c r="J409" t="s">
        <v>45</v>
      </c>
      <c r="K409" t="s">
        <v>46</v>
      </c>
      <c r="L409" t="s">
        <v>52</v>
      </c>
      <c r="M409" t="s">
        <v>220</v>
      </c>
      <c r="N409" t="s">
        <v>49</v>
      </c>
      <c r="O409">
        <v>850</v>
      </c>
      <c r="P409">
        <v>62.448999999999998</v>
      </c>
      <c r="Q409">
        <v>0.76273999999999997</v>
      </c>
      <c r="R409">
        <v>0.28488999999999998</v>
      </c>
      <c r="S409">
        <v>0</v>
      </c>
      <c r="T409">
        <v>13.682</v>
      </c>
      <c r="U409">
        <v>4.4880000000000004</v>
      </c>
      <c r="V409">
        <v>14.141</v>
      </c>
      <c r="W409">
        <v>4.4390000000000001</v>
      </c>
      <c r="X409">
        <v>142</v>
      </c>
      <c r="Y409">
        <v>65.700999999999993</v>
      </c>
      <c r="Z409">
        <v>0.66400000000000003</v>
      </c>
      <c r="AA409">
        <v>0.28983999999999999</v>
      </c>
      <c r="AB409">
        <v>13.878</v>
      </c>
      <c r="AC409">
        <v>4.1100000000000003</v>
      </c>
      <c r="AD409">
        <v>14.276</v>
      </c>
      <c r="AE409">
        <v>4.0679999999999996</v>
      </c>
      <c r="AF409">
        <v>144</v>
      </c>
      <c r="AG409">
        <v>-4.7519999999999998</v>
      </c>
      <c r="AH409">
        <v>0.48</v>
      </c>
      <c r="AI409">
        <v>82</v>
      </c>
      <c r="AJ409">
        <v>83</v>
      </c>
      <c r="AK409">
        <v>107</v>
      </c>
      <c r="AL409">
        <v>105</v>
      </c>
      <c r="AM409">
        <v>0.83540512812162904</v>
      </c>
      <c r="AN409" t="s">
        <v>3185</v>
      </c>
      <c r="AO409" t="s">
        <v>3186</v>
      </c>
      <c r="AP409" t="s">
        <v>3187</v>
      </c>
      <c r="AQ409" t="s">
        <v>3188</v>
      </c>
      <c r="AR409" t="s">
        <v>3189</v>
      </c>
    </row>
    <row r="410" spans="1:44" x14ac:dyDescent="0.25">
      <c r="A410" t="s">
        <v>826</v>
      </c>
      <c r="B410" t="s">
        <v>827</v>
      </c>
      <c r="C410" t="s">
        <v>305</v>
      </c>
      <c r="D410" t="s">
        <v>306</v>
      </c>
      <c r="E410">
        <v>1.25</v>
      </c>
      <c r="F410" s="6">
        <v>49189</v>
      </c>
      <c r="G410" t="s">
        <v>54</v>
      </c>
      <c r="H410" t="s">
        <v>43</v>
      </c>
      <c r="I410" t="s">
        <v>51</v>
      </c>
      <c r="J410" t="s">
        <v>45</v>
      </c>
      <c r="K410" t="s">
        <v>46</v>
      </c>
      <c r="L410" t="s">
        <v>52</v>
      </c>
      <c r="M410" t="s">
        <v>220</v>
      </c>
      <c r="N410" t="s">
        <v>49</v>
      </c>
      <c r="O410">
        <v>1000</v>
      </c>
      <c r="P410">
        <v>75.562399999999997</v>
      </c>
      <c r="Q410">
        <v>0.80137000000000003</v>
      </c>
      <c r="R410">
        <v>0.40490999999999999</v>
      </c>
      <c r="S410">
        <v>0</v>
      </c>
      <c r="T410">
        <v>9.1850000000000005</v>
      </c>
      <c r="U410">
        <v>4.2080000000000002</v>
      </c>
      <c r="V410">
        <v>9.4</v>
      </c>
      <c r="W410">
        <v>4.1639999999999997</v>
      </c>
      <c r="X410">
        <v>133</v>
      </c>
      <c r="Y410">
        <v>77.795000000000002</v>
      </c>
      <c r="Z410">
        <v>0.69899999999999995</v>
      </c>
      <c r="AA410">
        <v>0.40329999999999999</v>
      </c>
      <c r="AB410">
        <v>9.3089999999999993</v>
      </c>
      <c r="AC410">
        <v>3.8759999999999999</v>
      </c>
      <c r="AD410">
        <v>9.4860000000000007</v>
      </c>
      <c r="AE410">
        <v>3.8370000000000002</v>
      </c>
      <c r="AF410">
        <v>137</v>
      </c>
      <c r="AG410">
        <v>-2.714</v>
      </c>
      <c r="AH410">
        <v>0.51100000000000001</v>
      </c>
      <c r="AI410">
        <v>69</v>
      </c>
      <c r="AJ410">
        <v>71</v>
      </c>
      <c r="AK410">
        <v>81</v>
      </c>
      <c r="AL410">
        <v>82</v>
      </c>
      <c r="AM410">
        <v>0.59615907695009795</v>
      </c>
      <c r="AN410" t="s">
        <v>3480</v>
      </c>
      <c r="AO410" t="s">
        <v>3481</v>
      </c>
      <c r="AP410" t="s">
        <v>3482</v>
      </c>
      <c r="AQ410" t="s">
        <v>3483</v>
      </c>
      <c r="AR410" t="s">
        <v>3484</v>
      </c>
    </row>
    <row r="411" spans="1:44" x14ac:dyDescent="0.25">
      <c r="A411" t="s">
        <v>828</v>
      </c>
      <c r="B411" t="s">
        <v>829</v>
      </c>
      <c r="C411" t="s">
        <v>305</v>
      </c>
      <c r="D411" t="s">
        <v>306</v>
      </c>
      <c r="E411">
        <v>3.75</v>
      </c>
      <c r="F411" s="6">
        <v>49462</v>
      </c>
      <c r="G411" t="s">
        <v>54</v>
      </c>
      <c r="H411" t="s">
        <v>43</v>
      </c>
      <c r="I411" t="s">
        <v>51</v>
      </c>
      <c r="J411" t="s">
        <v>45</v>
      </c>
      <c r="K411" t="s">
        <v>46</v>
      </c>
      <c r="L411" t="s">
        <v>52</v>
      </c>
      <c r="M411" t="s">
        <v>220</v>
      </c>
      <c r="N411" t="s">
        <v>49</v>
      </c>
      <c r="O411">
        <v>1000</v>
      </c>
      <c r="P411">
        <v>94.946200000000005</v>
      </c>
      <c r="Q411">
        <v>2.4349319999999999</v>
      </c>
      <c r="R411">
        <v>0.51634999999999998</v>
      </c>
      <c r="S411">
        <v>0</v>
      </c>
      <c r="T411">
        <v>8.7829999999999995</v>
      </c>
      <c r="U411">
        <v>4.3209999999999997</v>
      </c>
      <c r="V411">
        <v>8.9670000000000005</v>
      </c>
      <c r="W411">
        <v>4.2629999999999999</v>
      </c>
      <c r="X411">
        <v>140</v>
      </c>
      <c r="Y411">
        <v>97.775999999999996</v>
      </c>
      <c r="Z411">
        <v>2.1269999999999998</v>
      </c>
      <c r="AA411">
        <v>0.51329999999999998</v>
      </c>
      <c r="AB411">
        <v>8.9269999999999996</v>
      </c>
      <c r="AC411">
        <v>3.9940000000000002</v>
      </c>
      <c r="AD411">
        <v>9.0760000000000005</v>
      </c>
      <c r="AE411">
        <v>3.94</v>
      </c>
      <c r="AF411">
        <v>144</v>
      </c>
      <c r="AG411">
        <v>-2.524</v>
      </c>
      <c r="AH411">
        <v>0.53</v>
      </c>
      <c r="AI411">
        <v>86</v>
      </c>
      <c r="AJ411">
        <v>88</v>
      </c>
      <c r="AK411">
        <v>89</v>
      </c>
      <c r="AL411">
        <v>90</v>
      </c>
      <c r="AM411">
        <v>0.65146850077543095</v>
      </c>
      <c r="AN411" t="s">
        <v>3485</v>
      </c>
      <c r="AO411" t="s">
        <v>3486</v>
      </c>
      <c r="AP411" t="s">
        <v>3487</v>
      </c>
      <c r="AQ411" t="s">
        <v>3488</v>
      </c>
      <c r="AR411" t="s">
        <v>3489</v>
      </c>
    </row>
    <row r="412" spans="1:44" x14ac:dyDescent="0.25">
      <c r="A412" t="s">
        <v>830</v>
      </c>
      <c r="B412" t="s">
        <v>831</v>
      </c>
      <c r="C412" t="s">
        <v>305</v>
      </c>
      <c r="D412" t="s">
        <v>306</v>
      </c>
      <c r="E412">
        <v>4</v>
      </c>
      <c r="F412" s="6">
        <v>52384</v>
      </c>
      <c r="G412" t="s">
        <v>54</v>
      </c>
      <c r="H412" t="s">
        <v>43</v>
      </c>
      <c r="I412" t="s">
        <v>51</v>
      </c>
      <c r="J412" t="s">
        <v>45</v>
      </c>
      <c r="K412" t="s">
        <v>46</v>
      </c>
      <c r="L412" t="s">
        <v>52</v>
      </c>
      <c r="M412" t="s">
        <v>220</v>
      </c>
      <c r="N412" t="s">
        <v>49</v>
      </c>
      <c r="O412">
        <v>1000</v>
      </c>
      <c r="P412">
        <v>91.523799999999994</v>
      </c>
      <c r="Q412">
        <v>2.5972599999999999</v>
      </c>
      <c r="R412">
        <v>0.49906</v>
      </c>
      <c r="S412">
        <v>0</v>
      </c>
      <c r="T412">
        <v>12.592000000000001</v>
      </c>
      <c r="U412">
        <v>4.673</v>
      </c>
      <c r="V412">
        <v>12.907999999999999</v>
      </c>
      <c r="W412">
        <v>4.601</v>
      </c>
      <c r="X412">
        <v>160</v>
      </c>
      <c r="Y412">
        <v>95.861999999999995</v>
      </c>
      <c r="Z412">
        <v>2.2679999999999998</v>
      </c>
      <c r="AA412">
        <v>0.50419000000000003</v>
      </c>
      <c r="AB412">
        <v>12.869</v>
      </c>
      <c r="AC412">
        <v>4.3170000000000002</v>
      </c>
      <c r="AD412">
        <v>13.132999999999999</v>
      </c>
      <c r="AE412">
        <v>4.2480000000000002</v>
      </c>
      <c r="AF412">
        <v>165</v>
      </c>
      <c r="AG412">
        <v>-4.0860000000000003</v>
      </c>
      <c r="AH412">
        <v>0.70699999999999996</v>
      </c>
      <c r="AI412">
        <v>121</v>
      </c>
      <c r="AJ412">
        <v>125</v>
      </c>
      <c r="AK412">
        <v>128</v>
      </c>
      <c r="AL412">
        <v>127</v>
      </c>
      <c r="AM412">
        <v>0.97369552322744901</v>
      </c>
      <c r="AN412" t="s">
        <v>3315</v>
      </c>
      <c r="AO412" t="s">
        <v>3316</v>
      </c>
      <c r="AP412" t="s">
        <v>3317</v>
      </c>
      <c r="AQ412" t="s">
        <v>3318</v>
      </c>
      <c r="AR412" t="s">
        <v>3319</v>
      </c>
    </row>
    <row r="413" spans="1:44" x14ac:dyDescent="0.25">
      <c r="A413" t="s">
        <v>832</v>
      </c>
      <c r="B413" t="s">
        <v>833</v>
      </c>
      <c r="C413" t="s">
        <v>307</v>
      </c>
      <c r="D413" t="s">
        <v>308</v>
      </c>
      <c r="E413">
        <v>0.2</v>
      </c>
      <c r="F413" t="s">
        <v>834</v>
      </c>
      <c r="G413" t="s">
        <v>86</v>
      </c>
      <c r="H413" t="s">
        <v>43</v>
      </c>
      <c r="I413" t="s">
        <v>90</v>
      </c>
      <c r="J413" t="s">
        <v>45</v>
      </c>
      <c r="K413" t="s">
        <v>46</v>
      </c>
      <c r="L413" t="s">
        <v>67</v>
      </c>
      <c r="M413" t="s">
        <v>68</v>
      </c>
      <c r="N413" t="s">
        <v>49</v>
      </c>
      <c r="O413">
        <v>500</v>
      </c>
      <c r="P413">
        <v>64.819999999999993</v>
      </c>
      <c r="Q413">
        <v>0.174794</v>
      </c>
      <c r="R413">
        <v>0.17230999999999999</v>
      </c>
      <c r="S413">
        <v>0</v>
      </c>
      <c r="T413">
        <v>11.47</v>
      </c>
      <c r="U413">
        <v>3.895</v>
      </c>
      <c r="V413">
        <v>11.773999999999999</v>
      </c>
      <c r="W413">
        <v>3.8580000000000001</v>
      </c>
      <c r="X413">
        <v>94</v>
      </c>
      <c r="Y413">
        <v>67.716999999999999</v>
      </c>
      <c r="Z413">
        <v>0.158</v>
      </c>
      <c r="AA413">
        <v>0.17437</v>
      </c>
      <c r="AB413">
        <v>11.601000000000001</v>
      </c>
      <c r="AC413">
        <v>3.4929999999999999</v>
      </c>
      <c r="AD413">
        <v>11.852</v>
      </c>
      <c r="AE413">
        <v>3.4630000000000001</v>
      </c>
      <c r="AF413">
        <v>93</v>
      </c>
      <c r="AG413">
        <v>-4.2439999999999998</v>
      </c>
      <c r="AH413">
        <v>-5.7000000000000002E-2</v>
      </c>
      <c r="AI413">
        <v>38</v>
      </c>
      <c r="AJ413">
        <v>35</v>
      </c>
      <c r="AK413">
        <v>49</v>
      </c>
      <c r="AL413">
        <v>43</v>
      </c>
      <c r="AM413">
        <v>0.34801797687033698</v>
      </c>
      <c r="AN413" t="s">
        <v>3490</v>
      </c>
      <c r="AO413" t="s">
        <v>3491</v>
      </c>
      <c r="AP413" t="s">
        <v>3492</v>
      </c>
      <c r="AQ413" t="s">
        <v>3493</v>
      </c>
      <c r="AR413" t="s">
        <v>3494</v>
      </c>
    </row>
    <row r="414" spans="1:44" x14ac:dyDescent="0.25">
      <c r="A414" t="s">
        <v>835</v>
      </c>
      <c r="B414" t="s">
        <v>836</v>
      </c>
      <c r="C414" t="s">
        <v>307</v>
      </c>
      <c r="D414" t="s">
        <v>308</v>
      </c>
      <c r="E414">
        <v>1.2749999999999999</v>
      </c>
      <c r="F414" t="s">
        <v>837</v>
      </c>
      <c r="G414" t="s">
        <v>86</v>
      </c>
      <c r="H414" t="s">
        <v>43</v>
      </c>
      <c r="I414" t="s">
        <v>90</v>
      </c>
      <c r="J414" t="s">
        <v>45</v>
      </c>
      <c r="K414" t="s">
        <v>46</v>
      </c>
      <c r="L414" t="s">
        <v>67</v>
      </c>
      <c r="M414" t="s">
        <v>68</v>
      </c>
      <c r="N414" t="s">
        <v>49</v>
      </c>
      <c r="O414">
        <v>700</v>
      </c>
      <c r="P414">
        <v>63.459400000000002</v>
      </c>
      <c r="Q414">
        <v>0.79993199999999998</v>
      </c>
      <c r="R414">
        <v>0.23851</v>
      </c>
      <c r="S414">
        <v>0</v>
      </c>
      <c r="T414">
        <v>15.053000000000001</v>
      </c>
      <c r="U414">
        <v>4.1580000000000004</v>
      </c>
      <c r="V414">
        <v>15.516999999999999</v>
      </c>
      <c r="W414">
        <v>4.1159999999999997</v>
      </c>
      <c r="X414">
        <v>109</v>
      </c>
      <c r="Y414">
        <v>67.447999999999993</v>
      </c>
      <c r="Z414">
        <v>0.69499999999999995</v>
      </c>
      <c r="AA414">
        <v>0.24507999999999999</v>
      </c>
      <c r="AB414">
        <v>15.295</v>
      </c>
      <c r="AC414">
        <v>3.75</v>
      </c>
      <c r="AD414">
        <v>15.685</v>
      </c>
      <c r="AE414">
        <v>3.7160000000000002</v>
      </c>
      <c r="AF414">
        <v>109</v>
      </c>
      <c r="AG414">
        <v>-5.6989999999999998</v>
      </c>
      <c r="AH414">
        <v>0.16</v>
      </c>
      <c r="AI414">
        <v>61</v>
      </c>
      <c r="AJ414">
        <v>60</v>
      </c>
      <c r="AK414">
        <v>79</v>
      </c>
      <c r="AL414">
        <v>75</v>
      </c>
      <c r="AM414">
        <v>0.62744079529434305</v>
      </c>
      <c r="AN414" t="s">
        <v>3495</v>
      </c>
      <c r="AO414" t="s">
        <v>3496</v>
      </c>
      <c r="AP414" t="s">
        <v>3497</v>
      </c>
      <c r="AQ414" t="s">
        <v>3498</v>
      </c>
      <c r="AR414" t="s">
        <v>3499</v>
      </c>
    </row>
    <row r="415" spans="1:44" x14ac:dyDescent="0.25">
      <c r="A415" t="s">
        <v>838</v>
      </c>
      <c r="B415" t="s">
        <v>839</v>
      </c>
      <c r="C415" t="s">
        <v>307</v>
      </c>
      <c r="D415" t="s">
        <v>308</v>
      </c>
      <c r="E415">
        <v>0.95</v>
      </c>
      <c r="F415" t="s">
        <v>840</v>
      </c>
      <c r="G415" t="s">
        <v>86</v>
      </c>
      <c r="H415" t="s">
        <v>43</v>
      </c>
      <c r="I415" t="s">
        <v>90</v>
      </c>
      <c r="J415" t="s">
        <v>45</v>
      </c>
      <c r="K415" t="s">
        <v>46</v>
      </c>
      <c r="L415" t="s">
        <v>67</v>
      </c>
      <c r="M415" t="s">
        <v>68</v>
      </c>
      <c r="N415" t="s">
        <v>49</v>
      </c>
      <c r="O415">
        <v>500</v>
      </c>
      <c r="P415">
        <v>60.650799999999997</v>
      </c>
      <c r="Q415">
        <v>0.32704899999999998</v>
      </c>
      <c r="R415">
        <v>0.16166</v>
      </c>
      <c r="S415">
        <v>0</v>
      </c>
      <c r="T415">
        <v>15.135</v>
      </c>
      <c r="U415">
        <v>4.133</v>
      </c>
      <c r="V415">
        <v>15.617000000000001</v>
      </c>
      <c r="W415">
        <v>4.0919999999999996</v>
      </c>
      <c r="X415">
        <v>106</v>
      </c>
      <c r="Y415">
        <v>64.456999999999994</v>
      </c>
      <c r="Z415">
        <v>0.249</v>
      </c>
      <c r="AA415">
        <v>0.16622999999999999</v>
      </c>
      <c r="AB415">
        <v>15.347</v>
      </c>
      <c r="AC415">
        <v>3.7229999999999999</v>
      </c>
      <c r="AD415">
        <v>15.754</v>
      </c>
      <c r="AE415">
        <v>3.6890000000000001</v>
      </c>
      <c r="AF415">
        <v>106</v>
      </c>
      <c r="AG415">
        <v>-5.7619999999999996</v>
      </c>
      <c r="AH415">
        <v>0.109</v>
      </c>
      <c r="AI415">
        <v>57</v>
      </c>
      <c r="AJ415">
        <v>55</v>
      </c>
      <c r="AK415">
        <v>75</v>
      </c>
      <c r="AL415">
        <v>70</v>
      </c>
      <c r="AM415">
        <v>0.59312140756458898</v>
      </c>
      <c r="AN415" t="s">
        <v>3500</v>
      </c>
      <c r="AO415" t="s">
        <v>3501</v>
      </c>
      <c r="AP415" t="s">
        <v>3502</v>
      </c>
      <c r="AQ415" t="s">
        <v>3503</v>
      </c>
      <c r="AR415" t="s">
        <v>3504</v>
      </c>
    </row>
    <row r="416" spans="1:44" x14ac:dyDescent="0.25">
      <c r="A416" t="s">
        <v>841</v>
      </c>
      <c r="B416" t="s">
        <v>842</v>
      </c>
      <c r="C416" t="s">
        <v>307</v>
      </c>
      <c r="D416" t="s">
        <v>308</v>
      </c>
      <c r="E416">
        <v>0.67500000000000004</v>
      </c>
      <c r="F416" t="s">
        <v>843</v>
      </c>
      <c r="G416" t="s">
        <v>86</v>
      </c>
      <c r="H416" t="s">
        <v>43</v>
      </c>
      <c r="I416" t="s">
        <v>90</v>
      </c>
      <c r="J416" t="s">
        <v>45</v>
      </c>
      <c r="K416" t="s">
        <v>46</v>
      </c>
      <c r="L416" t="s">
        <v>67</v>
      </c>
      <c r="M416" t="s">
        <v>68</v>
      </c>
      <c r="N416" t="s">
        <v>49</v>
      </c>
      <c r="O416">
        <v>500</v>
      </c>
      <c r="P416">
        <v>66.602000000000004</v>
      </c>
      <c r="Q416">
        <v>0.57513700000000001</v>
      </c>
      <c r="R416">
        <v>0.17810000000000001</v>
      </c>
      <c r="S416">
        <v>0</v>
      </c>
      <c r="T416">
        <v>11.89</v>
      </c>
      <c r="U416">
        <v>3.988</v>
      </c>
      <c r="V416">
        <v>12.234</v>
      </c>
      <c r="W416">
        <v>3.9489999999999998</v>
      </c>
      <c r="X416">
        <v>99</v>
      </c>
      <c r="Y416">
        <v>69.849000000000004</v>
      </c>
      <c r="Z416">
        <v>0.52</v>
      </c>
      <c r="AA416">
        <v>0.18078</v>
      </c>
      <c r="AB416">
        <v>12.042999999999999</v>
      </c>
      <c r="AC416">
        <v>3.5750000000000002</v>
      </c>
      <c r="AD416">
        <v>12.332000000000001</v>
      </c>
      <c r="AE416">
        <v>3.5430000000000001</v>
      </c>
      <c r="AF416">
        <v>97</v>
      </c>
      <c r="AG416">
        <v>-4.5350000000000001</v>
      </c>
      <c r="AH416">
        <v>-0.14599999999999999</v>
      </c>
      <c r="AI416">
        <v>45</v>
      </c>
      <c r="AJ416">
        <v>41</v>
      </c>
      <c r="AK416">
        <v>57</v>
      </c>
      <c r="AL416">
        <v>50</v>
      </c>
      <c r="AM416">
        <v>0.42265470110792702</v>
      </c>
      <c r="AN416" t="s">
        <v>3405</v>
      </c>
      <c r="AO416" t="s">
        <v>3406</v>
      </c>
      <c r="AP416" t="s">
        <v>3407</v>
      </c>
      <c r="AQ416" t="s">
        <v>3408</v>
      </c>
      <c r="AR416" t="s">
        <v>3409</v>
      </c>
    </row>
    <row r="417" spans="1:44" x14ac:dyDescent="0.25">
      <c r="A417" t="s">
        <v>844</v>
      </c>
      <c r="B417" t="s">
        <v>845</v>
      </c>
      <c r="C417" t="s">
        <v>307</v>
      </c>
      <c r="D417" t="s">
        <v>308</v>
      </c>
      <c r="E417">
        <v>3.4</v>
      </c>
      <c r="F417" t="s">
        <v>846</v>
      </c>
      <c r="G417" t="s">
        <v>80</v>
      </c>
      <c r="H417" t="s">
        <v>43</v>
      </c>
      <c r="I417" t="s">
        <v>90</v>
      </c>
      <c r="J417" t="s">
        <v>45</v>
      </c>
      <c r="K417" t="s">
        <v>46</v>
      </c>
      <c r="L417" t="s">
        <v>67</v>
      </c>
      <c r="M417" t="s">
        <v>68</v>
      </c>
      <c r="N417" t="s">
        <v>49</v>
      </c>
      <c r="O417">
        <v>500</v>
      </c>
      <c r="P417">
        <v>89.479200000000006</v>
      </c>
      <c r="Q417">
        <v>2.2323330000000001</v>
      </c>
      <c r="R417">
        <v>0.24314</v>
      </c>
      <c r="S417">
        <v>0</v>
      </c>
      <c r="T417">
        <v>13.423999999999999</v>
      </c>
      <c r="U417">
        <v>4.1929999999999996</v>
      </c>
      <c r="V417">
        <v>13.786</v>
      </c>
      <c r="W417">
        <v>4.1500000000000004</v>
      </c>
      <c r="X417">
        <v>115</v>
      </c>
      <c r="Y417">
        <v>94.891999999999996</v>
      </c>
      <c r="Z417">
        <v>1.954</v>
      </c>
      <c r="AA417">
        <v>0.24879999999999999</v>
      </c>
      <c r="AB417">
        <v>13.742000000000001</v>
      </c>
      <c r="AC417">
        <v>3.7679999999999998</v>
      </c>
      <c r="AD417">
        <v>14.05</v>
      </c>
      <c r="AE417">
        <v>3.7330000000000001</v>
      </c>
      <c r="AF417">
        <v>114</v>
      </c>
      <c r="AG417">
        <v>-5.3010000000000002</v>
      </c>
      <c r="AH417">
        <v>-0.108</v>
      </c>
      <c r="AI417">
        <v>79</v>
      </c>
      <c r="AJ417">
        <v>76</v>
      </c>
      <c r="AK417">
        <v>84</v>
      </c>
      <c r="AL417">
        <v>78</v>
      </c>
      <c r="AM417">
        <v>0.54150246049282602</v>
      </c>
      <c r="AN417" t="s">
        <v>3505</v>
      </c>
      <c r="AO417" t="s">
        <v>3506</v>
      </c>
      <c r="AP417" t="s">
        <v>3507</v>
      </c>
      <c r="AQ417" t="s">
        <v>3508</v>
      </c>
      <c r="AR417" t="s">
        <v>3509</v>
      </c>
    </row>
    <row r="418" spans="1:44" x14ac:dyDescent="0.25">
      <c r="A418" t="s">
        <v>847</v>
      </c>
      <c r="B418" t="s">
        <v>848</v>
      </c>
      <c r="C418" t="s">
        <v>307</v>
      </c>
      <c r="D418" t="s">
        <v>308</v>
      </c>
      <c r="E418">
        <v>3.7</v>
      </c>
      <c r="F418" t="s">
        <v>849</v>
      </c>
      <c r="G418" t="s">
        <v>86</v>
      </c>
      <c r="H418" t="s">
        <v>43</v>
      </c>
      <c r="I418" t="s">
        <v>90</v>
      </c>
      <c r="J418" t="s">
        <v>45</v>
      </c>
      <c r="K418" t="s">
        <v>46</v>
      </c>
      <c r="L418" t="s">
        <v>67</v>
      </c>
      <c r="M418" t="s">
        <v>68</v>
      </c>
      <c r="N418" t="s">
        <v>49</v>
      </c>
      <c r="O418">
        <v>500</v>
      </c>
      <c r="P418">
        <v>95.9572</v>
      </c>
      <c r="Q418">
        <v>1.1019129999999999</v>
      </c>
      <c r="R418">
        <v>0.25731999999999999</v>
      </c>
      <c r="S418">
        <v>0</v>
      </c>
      <c r="T418">
        <v>10.952999999999999</v>
      </c>
      <c r="U418">
        <v>4.069</v>
      </c>
      <c r="V418">
        <v>11.260999999999999</v>
      </c>
      <c r="W418">
        <v>4.0289999999999999</v>
      </c>
      <c r="X418">
        <v>106</v>
      </c>
      <c r="Y418">
        <v>100.465</v>
      </c>
      <c r="Z418">
        <v>0.79900000000000004</v>
      </c>
      <c r="AA418">
        <v>0.26014999999999999</v>
      </c>
      <c r="AB418">
        <v>11.16</v>
      </c>
      <c r="AC418">
        <v>3.6579999999999999</v>
      </c>
      <c r="AD418">
        <v>11.427</v>
      </c>
      <c r="AE418">
        <v>3.625</v>
      </c>
      <c r="AF418">
        <v>103</v>
      </c>
      <c r="AG418">
        <v>-4.1520000000000001</v>
      </c>
      <c r="AH418">
        <v>-0.125</v>
      </c>
      <c r="AI418">
        <v>63</v>
      </c>
      <c r="AJ418">
        <v>58</v>
      </c>
      <c r="AK418">
        <v>64</v>
      </c>
      <c r="AL418">
        <v>58</v>
      </c>
      <c r="AM418">
        <v>0.46764924385062501</v>
      </c>
      <c r="AN418" t="s">
        <v>3510</v>
      </c>
      <c r="AO418" t="s">
        <v>3511</v>
      </c>
      <c r="AP418" t="s">
        <v>3512</v>
      </c>
      <c r="AQ418" t="s">
        <v>3513</v>
      </c>
      <c r="AR418" t="s">
        <v>3514</v>
      </c>
    </row>
    <row r="419" spans="1:44" x14ac:dyDescent="0.25">
      <c r="A419" t="s">
        <v>850</v>
      </c>
      <c r="B419" t="s">
        <v>851</v>
      </c>
      <c r="C419" t="s">
        <v>309</v>
      </c>
      <c r="D419" t="s">
        <v>310</v>
      </c>
      <c r="E419">
        <v>1.5</v>
      </c>
      <c r="F419" t="s">
        <v>852</v>
      </c>
      <c r="G419" t="s">
        <v>86</v>
      </c>
      <c r="H419" t="s">
        <v>43</v>
      </c>
      <c r="I419" t="s">
        <v>140</v>
      </c>
      <c r="J419" t="s">
        <v>45</v>
      </c>
      <c r="K419" t="s">
        <v>56</v>
      </c>
      <c r="L419" t="s">
        <v>57</v>
      </c>
      <c r="M419" t="s">
        <v>149</v>
      </c>
      <c r="N419" t="s">
        <v>49</v>
      </c>
      <c r="O419">
        <v>500</v>
      </c>
      <c r="P419">
        <v>67.281999999999996</v>
      </c>
      <c r="Q419">
        <v>0.42213099999999998</v>
      </c>
      <c r="R419">
        <v>0.17949000000000001</v>
      </c>
      <c r="S419">
        <v>0</v>
      </c>
      <c r="T419">
        <v>13.010999999999999</v>
      </c>
      <c r="U419">
        <v>4.4340000000000002</v>
      </c>
      <c r="V419">
        <v>13.446</v>
      </c>
      <c r="W419">
        <v>4.3840000000000003</v>
      </c>
      <c r="X419">
        <v>137</v>
      </c>
      <c r="Y419">
        <v>70.819999999999993</v>
      </c>
      <c r="Z419">
        <v>0.29899999999999999</v>
      </c>
      <c r="AA419">
        <v>0.18271000000000001</v>
      </c>
      <c r="AB419">
        <v>13.208</v>
      </c>
      <c r="AC419">
        <v>4.0330000000000004</v>
      </c>
      <c r="AD419">
        <v>13.582000000000001</v>
      </c>
      <c r="AE419">
        <v>3.99</v>
      </c>
      <c r="AF419">
        <v>137</v>
      </c>
      <c r="AG419">
        <v>-4.8019999999999996</v>
      </c>
      <c r="AH419">
        <v>0.122</v>
      </c>
      <c r="AI419">
        <v>80</v>
      </c>
      <c r="AJ419">
        <v>78</v>
      </c>
      <c r="AK419">
        <v>101</v>
      </c>
      <c r="AL419">
        <v>96</v>
      </c>
      <c r="AM419">
        <v>0.78908042356959296</v>
      </c>
      <c r="AN419" t="s">
        <v>3515</v>
      </c>
      <c r="AO419" t="s">
        <v>3516</v>
      </c>
      <c r="AP419" t="s">
        <v>3517</v>
      </c>
      <c r="AQ419" t="s">
        <v>3518</v>
      </c>
      <c r="AR419" t="s">
        <v>3519</v>
      </c>
    </row>
    <row r="420" spans="1:44" x14ac:dyDescent="0.25">
      <c r="A420" t="s">
        <v>853</v>
      </c>
      <c r="B420" t="s">
        <v>854</v>
      </c>
      <c r="C420" t="s">
        <v>309</v>
      </c>
      <c r="D420" t="s">
        <v>310</v>
      </c>
      <c r="E420">
        <v>0.375</v>
      </c>
      <c r="F420" t="s">
        <v>855</v>
      </c>
      <c r="G420" t="s">
        <v>86</v>
      </c>
      <c r="H420" t="s">
        <v>43</v>
      </c>
      <c r="I420" t="s">
        <v>140</v>
      </c>
      <c r="J420" t="s">
        <v>45</v>
      </c>
      <c r="K420" t="s">
        <v>56</v>
      </c>
      <c r="L420" t="s">
        <v>57</v>
      </c>
      <c r="M420" t="s">
        <v>149</v>
      </c>
      <c r="N420" t="s">
        <v>49</v>
      </c>
      <c r="O420">
        <v>600</v>
      </c>
      <c r="P420">
        <v>64.419039999999995</v>
      </c>
      <c r="Q420">
        <v>0.34623300000000001</v>
      </c>
      <c r="R420">
        <v>0.20604</v>
      </c>
      <c r="S420">
        <v>0</v>
      </c>
      <c r="T420">
        <v>11.217000000000001</v>
      </c>
      <c r="U420">
        <v>4.1890000000000001</v>
      </c>
      <c r="V420">
        <v>11.54</v>
      </c>
      <c r="W420">
        <v>4.1459999999999999</v>
      </c>
      <c r="X420">
        <v>123</v>
      </c>
      <c r="Y420">
        <v>67.176000000000002</v>
      </c>
      <c r="Z420">
        <v>0.315</v>
      </c>
      <c r="AA420">
        <v>0.20805999999999999</v>
      </c>
      <c r="AB420">
        <v>11.35</v>
      </c>
      <c r="AC420">
        <v>3.7949999999999999</v>
      </c>
      <c r="AD420">
        <v>11.618</v>
      </c>
      <c r="AE420">
        <v>3.7589999999999999</v>
      </c>
      <c r="AF420">
        <v>122</v>
      </c>
      <c r="AG420">
        <v>-4.0389999999999997</v>
      </c>
      <c r="AH420">
        <v>5.0999999999999997E-2</v>
      </c>
      <c r="AI420">
        <v>60</v>
      </c>
      <c r="AJ420">
        <v>58</v>
      </c>
      <c r="AK420">
        <v>77</v>
      </c>
      <c r="AL420">
        <v>73</v>
      </c>
      <c r="AM420">
        <v>0.57453577621074403</v>
      </c>
      <c r="AN420" t="s">
        <v>3520</v>
      </c>
      <c r="AO420" t="s">
        <v>3521</v>
      </c>
      <c r="AP420" t="s">
        <v>3522</v>
      </c>
      <c r="AQ420" t="s">
        <v>3523</v>
      </c>
      <c r="AR420" t="s">
        <v>3524</v>
      </c>
    </row>
    <row r="421" spans="1:44" x14ac:dyDescent="0.25">
      <c r="A421" t="s">
        <v>856</v>
      </c>
      <c r="B421" t="s">
        <v>857</v>
      </c>
      <c r="C421" t="s">
        <v>309</v>
      </c>
      <c r="D421" t="s">
        <v>310</v>
      </c>
      <c r="E421">
        <v>3.5</v>
      </c>
      <c r="F421" s="6">
        <v>48711</v>
      </c>
      <c r="G421" t="s">
        <v>86</v>
      </c>
      <c r="H421" t="s">
        <v>43</v>
      </c>
      <c r="I421" t="s">
        <v>140</v>
      </c>
      <c r="J421" t="s">
        <v>45</v>
      </c>
      <c r="K421" t="s">
        <v>56</v>
      </c>
      <c r="L421" t="s">
        <v>57</v>
      </c>
      <c r="M421" t="s">
        <v>149</v>
      </c>
      <c r="N421" t="s">
        <v>49</v>
      </c>
      <c r="O421">
        <v>250</v>
      </c>
      <c r="P421">
        <v>94.921539999999993</v>
      </c>
      <c r="Q421">
        <v>2.8767119999999999</v>
      </c>
      <c r="R421">
        <v>0.12964000000000001</v>
      </c>
      <c r="S421">
        <v>0</v>
      </c>
      <c r="T421">
        <v>8.1050000000000004</v>
      </c>
      <c r="U421">
        <v>4.12</v>
      </c>
      <c r="V421">
        <v>8.2829999999999995</v>
      </c>
      <c r="W421">
        <v>4.0780000000000003</v>
      </c>
      <c r="X421">
        <v>126</v>
      </c>
      <c r="Y421">
        <v>97.21</v>
      </c>
      <c r="Z421">
        <v>2.589</v>
      </c>
      <c r="AA421">
        <v>0.12819</v>
      </c>
      <c r="AB421">
        <v>8.2309999999999999</v>
      </c>
      <c r="AC421">
        <v>3.8319999999999999</v>
      </c>
      <c r="AD421">
        <v>8.3849999999999998</v>
      </c>
      <c r="AE421">
        <v>3.7959999999999998</v>
      </c>
      <c r="AF421">
        <v>134</v>
      </c>
      <c r="AG421">
        <v>-2.0049999999999999</v>
      </c>
      <c r="AH421">
        <v>0.77500000000000002</v>
      </c>
      <c r="AI421">
        <v>70</v>
      </c>
      <c r="AJ421">
        <v>76</v>
      </c>
      <c r="AK421">
        <v>73</v>
      </c>
      <c r="AL421">
        <v>77</v>
      </c>
      <c r="AM421">
        <v>0.51477906994642397</v>
      </c>
      <c r="AN421" t="s">
        <v>3525</v>
      </c>
      <c r="AO421" t="s">
        <v>3526</v>
      </c>
      <c r="AP421" t="s">
        <v>3527</v>
      </c>
      <c r="AQ421" t="s">
        <v>3528</v>
      </c>
      <c r="AR421" t="s">
        <v>3529</v>
      </c>
    </row>
    <row r="422" spans="1:44" x14ac:dyDescent="0.25">
      <c r="A422" t="s">
        <v>858</v>
      </c>
      <c r="B422" t="s">
        <v>859</v>
      </c>
      <c r="C422" t="s">
        <v>311</v>
      </c>
      <c r="D422" t="s">
        <v>312</v>
      </c>
      <c r="E422">
        <v>3</v>
      </c>
      <c r="F422" t="s">
        <v>860</v>
      </c>
      <c r="G422" t="s">
        <v>80</v>
      </c>
      <c r="H422" t="s">
        <v>43</v>
      </c>
      <c r="I422" t="s">
        <v>51</v>
      </c>
      <c r="J422" t="s">
        <v>45</v>
      </c>
      <c r="K422" t="s">
        <v>46</v>
      </c>
      <c r="L422" t="s">
        <v>62</v>
      </c>
      <c r="M422" t="s">
        <v>127</v>
      </c>
      <c r="N422" t="s">
        <v>49</v>
      </c>
      <c r="O422">
        <v>500</v>
      </c>
      <c r="P422">
        <v>90.499799999999993</v>
      </c>
      <c r="Q422">
        <v>1.106557</v>
      </c>
      <c r="R422">
        <v>0.24285999999999999</v>
      </c>
      <c r="S422">
        <v>0</v>
      </c>
      <c r="T422">
        <v>8.7089999999999996</v>
      </c>
      <c r="U422">
        <v>4.12</v>
      </c>
      <c r="V422">
        <v>8.8810000000000002</v>
      </c>
      <c r="W422">
        <v>4.07</v>
      </c>
      <c r="X422">
        <v>123</v>
      </c>
      <c r="Y422">
        <v>93.417000000000002</v>
      </c>
      <c r="Z422">
        <v>0.86099999999999999</v>
      </c>
      <c r="AA422">
        <v>0.2422</v>
      </c>
      <c r="AB422">
        <v>8.8480000000000008</v>
      </c>
      <c r="AC422">
        <v>3.7559999999999998</v>
      </c>
      <c r="AD422">
        <v>8.9809999999999999</v>
      </c>
      <c r="AE422">
        <v>3.71</v>
      </c>
      <c r="AF422">
        <v>124</v>
      </c>
      <c r="AG422">
        <v>-2.8340000000000001</v>
      </c>
      <c r="AH422">
        <v>0.18</v>
      </c>
      <c r="AI422">
        <v>67</v>
      </c>
      <c r="AJ422">
        <v>65</v>
      </c>
      <c r="AK422">
        <v>71</v>
      </c>
      <c r="AL422">
        <v>68</v>
      </c>
      <c r="AM422">
        <v>0.481072386195466</v>
      </c>
      <c r="AN422" t="s">
        <v>3455</v>
      </c>
      <c r="AO422" t="s">
        <v>3456</v>
      </c>
      <c r="AP422" t="s">
        <v>3457</v>
      </c>
      <c r="AQ422" t="s">
        <v>3458</v>
      </c>
      <c r="AR422" t="s">
        <v>3459</v>
      </c>
    </row>
    <row r="423" spans="1:44" x14ac:dyDescent="0.25">
      <c r="A423" t="s">
        <v>861</v>
      </c>
      <c r="B423" t="s">
        <v>862</v>
      </c>
      <c r="C423" t="s">
        <v>313</v>
      </c>
      <c r="D423" t="s">
        <v>314</v>
      </c>
      <c r="E423">
        <v>3.375</v>
      </c>
      <c r="F423" t="s">
        <v>863</v>
      </c>
      <c r="G423" t="s">
        <v>42</v>
      </c>
      <c r="H423" t="s">
        <v>43</v>
      </c>
      <c r="I423" t="s">
        <v>171</v>
      </c>
      <c r="J423" t="s">
        <v>45</v>
      </c>
      <c r="K423" t="s">
        <v>56</v>
      </c>
      <c r="L423" t="s">
        <v>57</v>
      </c>
      <c r="M423" t="s">
        <v>149</v>
      </c>
      <c r="N423" t="s">
        <v>49</v>
      </c>
      <c r="O423">
        <v>500</v>
      </c>
      <c r="P423">
        <v>86.253320000000002</v>
      </c>
      <c r="Q423">
        <v>1.5399590000000001</v>
      </c>
      <c r="R423">
        <v>0.23275000000000001</v>
      </c>
      <c r="S423">
        <v>0</v>
      </c>
      <c r="T423">
        <v>8.9779999999999998</v>
      </c>
      <c r="U423">
        <v>4.9660000000000002</v>
      </c>
      <c r="V423">
        <v>9.2349999999999994</v>
      </c>
      <c r="W423">
        <v>4.9059999999999997</v>
      </c>
      <c r="X423">
        <v>203</v>
      </c>
      <c r="Y423">
        <v>89.116</v>
      </c>
      <c r="Z423">
        <v>1.2629999999999999</v>
      </c>
      <c r="AA423">
        <v>0.23219000000000001</v>
      </c>
      <c r="AB423">
        <v>9.1280000000000001</v>
      </c>
      <c r="AC423">
        <v>4.6029999999999998</v>
      </c>
      <c r="AD423">
        <v>9.3550000000000004</v>
      </c>
      <c r="AE423">
        <v>4.5510000000000002</v>
      </c>
      <c r="AF423">
        <v>205</v>
      </c>
      <c r="AG423">
        <v>-2.8620000000000001</v>
      </c>
      <c r="AH423">
        <v>0.30599999999999999</v>
      </c>
      <c r="AI423">
        <v>141</v>
      </c>
      <c r="AJ423">
        <v>141</v>
      </c>
      <c r="AK423">
        <v>154</v>
      </c>
      <c r="AL423">
        <v>151</v>
      </c>
      <c r="AM423">
        <v>0.43657526694710802</v>
      </c>
      <c r="AN423" t="s">
        <v>3530</v>
      </c>
      <c r="AO423" t="s">
        <v>3531</v>
      </c>
      <c r="AP423" t="s">
        <v>3532</v>
      </c>
      <c r="AQ423" t="s">
        <v>3533</v>
      </c>
      <c r="AR423" t="s">
        <v>3534</v>
      </c>
    </row>
    <row r="424" spans="1:44" x14ac:dyDescent="0.25">
      <c r="A424" t="s">
        <v>864</v>
      </c>
      <c r="B424" t="s">
        <v>865</v>
      </c>
      <c r="C424" t="s">
        <v>313</v>
      </c>
      <c r="D424" t="s">
        <v>314</v>
      </c>
      <c r="E424">
        <v>2.25</v>
      </c>
      <c r="F424" t="s">
        <v>866</v>
      </c>
      <c r="G424" t="s">
        <v>42</v>
      </c>
      <c r="H424" t="s">
        <v>43</v>
      </c>
      <c r="I424" t="s">
        <v>171</v>
      </c>
      <c r="J424" t="s">
        <v>45</v>
      </c>
      <c r="K424" t="s">
        <v>56</v>
      </c>
      <c r="L424" t="s">
        <v>57</v>
      </c>
      <c r="M424" t="s">
        <v>149</v>
      </c>
      <c r="N424" t="s">
        <v>49</v>
      </c>
      <c r="O424">
        <v>750</v>
      </c>
      <c r="P424">
        <v>67.2196</v>
      </c>
      <c r="Q424">
        <v>1.7630140000000001</v>
      </c>
      <c r="R424">
        <v>0.27433000000000002</v>
      </c>
      <c r="S424">
        <v>0</v>
      </c>
      <c r="T424">
        <v>12.12</v>
      </c>
      <c r="U424">
        <v>5.3159999999999998</v>
      </c>
      <c r="V424">
        <v>12.555999999999999</v>
      </c>
      <c r="W424">
        <v>5.2469999999999999</v>
      </c>
      <c r="X424">
        <v>224</v>
      </c>
      <c r="Y424">
        <v>70.524000000000001</v>
      </c>
      <c r="Z424">
        <v>1.5780000000000001</v>
      </c>
      <c r="AA424">
        <v>0.27784999999999999</v>
      </c>
      <c r="AB424">
        <v>12.346</v>
      </c>
      <c r="AC424">
        <v>4.92</v>
      </c>
      <c r="AD424">
        <v>12.733000000000001</v>
      </c>
      <c r="AE424">
        <v>4.8609999999999998</v>
      </c>
      <c r="AF424">
        <v>225</v>
      </c>
      <c r="AG424">
        <v>-4.3259999999999996</v>
      </c>
      <c r="AH424">
        <v>0.26700000000000002</v>
      </c>
      <c r="AI424">
        <v>148</v>
      </c>
      <c r="AJ424">
        <v>150</v>
      </c>
      <c r="AK424">
        <v>188</v>
      </c>
      <c r="AL424">
        <v>184</v>
      </c>
      <c r="AM424">
        <v>0.77044824705075399</v>
      </c>
      <c r="AN424" t="s">
        <v>3535</v>
      </c>
      <c r="AO424" t="s">
        <v>3536</v>
      </c>
      <c r="AP424" t="s">
        <v>3537</v>
      </c>
      <c r="AQ424" t="s">
        <v>3538</v>
      </c>
      <c r="AR424" t="s">
        <v>3539</v>
      </c>
    </row>
    <row r="425" spans="1:44" x14ac:dyDescent="0.25">
      <c r="A425" t="s">
        <v>867</v>
      </c>
      <c r="B425" t="s">
        <v>868</v>
      </c>
      <c r="C425" t="s">
        <v>316</v>
      </c>
      <c r="D425" t="s">
        <v>315</v>
      </c>
      <c r="E425">
        <v>4.25</v>
      </c>
      <c r="F425" t="s">
        <v>869</v>
      </c>
      <c r="G425" t="s">
        <v>84</v>
      </c>
      <c r="H425" t="s">
        <v>43</v>
      </c>
      <c r="I425" t="s">
        <v>51</v>
      </c>
      <c r="J425" t="s">
        <v>45</v>
      </c>
      <c r="K425" t="s">
        <v>46</v>
      </c>
      <c r="L425" t="s">
        <v>62</v>
      </c>
      <c r="M425" t="s">
        <v>63</v>
      </c>
      <c r="N425" t="s">
        <v>49</v>
      </c>
      <c r="O425">
        <v>800</v>
      </c>
      <c r="P425">
        <v>96.073999999999998</v>
      </c>
      <c r="Q425">
        <v>1.5211749999999999</v>
      </c>
      <c r="R425">
        <v>0.41398000000000001</v>
      </c>
      <c r="S425">
        <v>0</v>
      </c>
      <c r="T425">
        <v>8.8149999999999995</v>
      </c>
      <c r="U425">
        <v>4.6929999999999996</v>
      </c>
      <c r="V425">
        <v>9.0210000000000008</v>
      </c>
      <c r="W425">
        <v>4.6269999999999998</v>
      </c>
      <c r="X425">
        <v>175</v>
      </c>
      <c r="Y425">
        <v>99.789000000000001</v>
      </c>
      <c r="Z425">
        <v>1.173</v>
      </c>
      <c r="AA425">
        <v>0.41499999999999998</v>
      </c>
      <c r="AB425">
        <v>8.9809999999999999</v>
      </c>
      <c r="AC425">
        <v>4.2709999999999999</v>
      </c>
      <c r="AD425">
        <v>9.1479999999999997</v>
      </c>
      <c r="AE425">
        <v>4.2110000000000003</v>
      </c>
      <c r="AF425">
        <v>170</v>
      </c>
      <c r="AG425">
        <v>-3.335</v>
      </c>
      <c r="AH425">
        <v>-0.25600000000000001</v>
      </c>
      <c r="AI425">
        <v>122</v>
      </c>
      <c r="AJ425">
        <v>116</v>
      </c>
      <c r="AK425">
        <v>125</v>
      </c>
      <c r="AL425">
        <v>117</v>
      </c>
      <c r="AM425">
        <v>0.77602155006482998</v>
      </c>
      <c r="AN425" t="s">
        <v>3540</v>
      </c>
      <c r="AO425" t="s">
        <v>3541</v>
      </c>
      <c r="AP425" t="s">
        <v>3542</v>
      </c>
      <c r="AQ425" t="s">
        <v>3543</v>
      </c>
      <c r="AR425" t="s">
        <v>3544</v>
      </c>
    </row>
    <row r="426" spans="1:44" x14ac:dyDescent="0.25">
      <c r="A426" t="s">
        <v>870</v>
      </c>
      <c r="B426" t="s">
        <v>871</v>
      </c>
      <c r="C426" t="s">
        <v>317</v>
      </c>
      <c r="D426" t="s">
        <v>318</v>
      </c>
      <c r="E426">
        <v>1.65</v>
      </c>
      <c r="F426" t="s">
        <v>872</v>
      </c>
      <c r="G426" t="s">
        <v>297</v>
      </c>
      <c r="H426" t="s">
        <v>43</v>
      </c>
      <c r="I426" t="s">
        <v>51</v>
      </c>
      <c r="J426" t="s">
        <v>45</v>
      </c>
      <c r="K426" t="s">
        <v>46</v>
      </c>
      <c r="L426" t="s">
        <v>64</v>
      </c>
      <c r="M426" t="s">
        <v>65</v>
      </c>
      <c r="N426" t="s">
        <v>49</v>
      </c>
      <c r="O426">
        <v>1500</v>
      </c>
      <c r="P426">
        <v>80.978399999999993</v>
      </c>
      <c r="Q426">
        <v>0.60409800000000002</v>
      </c>
      <c r="R426">
        <v>0.64885999999999999</v>
      </c>
      <c r="S426">
        <v>0</v>
      </c>
      <c r="T426">
        <v>10.1</v>
      </c>
      <c r="U426">
        <v>3.69</v>
      </c>
      <c r="V426">
        <v>10.323</v>
      </c>
      <c r="W426">
        <v>3.653</v>
      </c>
      <c r="X426">
        <v>76</v>
      </c>
      <c r="Y426">
        <v>84.831000000000003</v>
      </c>
      <c r="Z426">
        <v>0.46899999999999997</v>
      </c>
      <c r="AA426">
        <v>0.65741000000000005</v>
      </c>
      <c r="AB426">
        <v>10.257999999999999</v>
      </c>
      <c r="AC426">
        <v>3.2250000000000001</v>
      </c>
      <c r="AD426">
        <v>10.427</v>
      </c>
      <c r="AE426">
        <v>3.1930000000000001</v>
      </c>
      <c r="AF426">
        <v>68</v>
      </c>
      <c r="AG426">
        <v>-4.3579999999999997</v>
      </c>
      <c r="AH426">
        <v>-0.75800000000000001</v>
      </c>
      <c r="AI426">
        <v>25</v>
      </c>
      <c r="AJ426">
        <v>14</v>
      </c>
      <c r="AK426">
        <v>28</v>
      </c>
      <c r="AL426">
        <v>16</v>
      </c>
      <c r="AM426">
        <v>0.26398014467733599</v>
      </c>
      <c r="AN426" t="s">
        <v>3545</v>
      </c>
      <c r="AO426" t="s">
        <v>3546</v>
      </c>
      <c r="AP426" t="s">
        <v>3547</v>
      </c>
      <c r="AQ426" t="s">
        <v>3548</v>
      </c>
      <c r="AR426" t="s">
        <v>3549</v>
      </c>
    </row>
    <row r="427" spans="1:44" x14ac:dyDescent="0.25">
      <c r="A427" t="s">
        <v>873</v>
      </c>
      <c r="B427" t="s">
        <v>874</v>
      </c>
      <c r="C427" t="s">
        <v>319</v>
      </c>
      <c r="D427" t="s">
        <v>320</v>
      </c>
      <c r="E427">
        <v>2.2200000000000002</v>
      </c>
      <c r="F427" s="6">
        <v>49402</v>
      </c>
      <c r="G427" t="s">
        <v>80</v>
      </c>
      <c r="H427" t="s">
        <v>43</v>
      </c>
      <c r="I427" t="s">
        <v>51</v>
      </c>
      <c r="J427" t="s">
        <v>45</v>
      </c>
      <c r="K427" t="s">
        <v>56</v>
      </c>
      <c r="L427" t="s">
        <v>60</v>
      </c>
      <c r="M427" t="s">
        <v>60</v>
      </c>
      <c r="N427" t="s">
        <v>82</v>
      </c>
      <c r="O427">
        <v>475</v>
      </c>
      <c r="P427">
        <v>75.009990000000002</v>
      </c>
      <c r="Q427">
        <v>1.2765</v>
      </c>
      <c r="R427">
        <v>0.19214000000000001</v>
      </c>
      <c r="S427">
        <v>0</v>
      </c>
      <c r="T427">
        <v>9.3390000000000004</v>
      </c>
      <c r="U427">
        <v>5.1689999999999996</v>
      </c>
      <c r="V427">
        <v>9.5429999999999993</v>
      </c>
      <c r="W427">
        <v>5.1040000000000001</v>
      </c>
      <c r="X427">
        <v>223</v>
      </c>
      <c r="Y427">
        <v>77.328999999999994</v>
      </c>
      <c r="Z427">
        <v>1.091</v>
      </c>
      <c r="AA427">
        <v>0.19139</v>
      </c>
      <c r="AB427">
        <v>9.4789999999999992</v>
      </c>
      <c r="AC427">
        <v>4.8330000000000002</v>
      </c>
      <c r="AD427">
        <v>9.5809999999999995</v>
      </c>
      <c r="AE427">
        <v>4.7640000000000002</v>
      </c>
      <c r="AF427">
        <v>226</v>
      </c>
      <c r="AG427">
        <v>-2.7210000000000001</v>
      </c>
      <c r="AH427">
        <v>0.52200000000000002</v>
      </c>
      <c r="AI427">
        <v>146</v>
      </c>
      <c r="AJ427">
        <v>148</v>
      </c>
      <c r="AK427">
        <v>173</v>
      </c>
      <c r="AL427">
        <v>172</v>
      </c>
      <c r="AM427">
        <v>1.2852255701191999</v>
      </c>
      <c r="AN427" t="s">
        <v>3550</v>
      </c>
      <c r="AO427" t="s">
        <v>3551</v>
      </c>
      <c r="AP427" t="s">
        <v>3552</v>
      </c>
      <c r="AQ427" t="s">
        <v>3553</v>
      </c>
      <c r="AR427" t="s">
        <v>3554</v>
      </c>
    </row>
    <row r="428" spans="1:44" x14ac:dyDescent="0.25">
      <c r="A428" t="s">
        <v>875</v>
      </c>
      <c r="B428" t="s">
        <v>876</v>
      </c>
      <c r="C428" t="s">
        <v>321</v>
      </c>
      <c r="D428" t="s">
        <v>322</v>
      </c>
      <c r="E428">
        <v>3.875</v>
      </c>
      <c r="F428" s="6">
        <v>49438</v>
      </c>
      <c r="G428" t="s">
        <v>89</v>
      </c>
      <c r="H428" t="s">
        <v>43</v>
      </c>
      <c r="I428" t="s">
        <v>90</v>
      </c>
      <c r="J428" t="s">
        <v>45</v>
      </c>
      <c r="K428" t="s">
        <v>46</v>
      </c>
      <c r="L428" t="s">
        <v>115</v>
      </c>
      <c r="M428" t="s">
        <v>121</v>
      </c>
      <c r="N428" t="s">
        <v>49</v>
      </c>
      <c r="O428">
        <v>1300</v>
      </c>
      <c r="P428">
        <v>97.042400000000001</v>
      </c>
      <c r="Q428">
        <v>0.27527299999999999</v>
      </c>
      <c r="R428">
        <v>0.67081000000000002</v>
      </c>
      <c r="S428">
        <v>0</v>
      </c>
      <c r="T428">
        <v>9.3190000000000008</v>
      </c>
      <c r="U428">
        <v>4.1950000000000003</v>
      </c>
      <c r="V428">
        <v>9.5150000000000006</v>
      </c>
      <c r="W428">
        <v>4.1379999999999999</v>
      </c>
      <c r="X428">
        <v>125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75</v>
      </c>
      <c r="AJ428">
        <v>0</v>
      </c>
      <c r="AK428">
        <v>76</v>
      </c>
      <c r="AL428">
        <v>0</v>
      </c>
      <c r="AM428">
        <v>0.52035859343047597</v>
      </c>
      <c r="AN428" t="s">
        <v>3005</v>
      </c>
      <c r="AO428" t="s">
        <v>3006</v>
      </c>
      <c r="AP428" t="s">
        <v>3007</v>
      </c>
      <c r="AQ428" t="s">
        <v>3008</v>
      </c>
      <c r="AR428" t="s">
        <v>3009</v>
      </c>
    </row>
    <row r="429" spans="1:44" x14ac:dyDescent="0.25">
      <c r="A429" t="s">
        <v>877</v>
      </c>
      <c r="B429" t="s">
        <v>878</v>
      </c>
      <c r="C429" t="s">
        <v>323</v>
      </c>
      <c r="D429" t="s">
        <v>324</v>
      </c>
      <c r="E429">
        <v>1</v>
      </c>
      <c r="F429" s="6">
        <v>51747</v>
      </c>
      <c r="G429" t="s">
        <v>80</v>
      </c>
      <c r="H429" t="s">
        <v>43</v>
      </c>
      <c r="I429" t="s">
        <v>51</v>
      </c>
      <c r="J429" t="s">
        <v>45</v>
      </c>
      <c r="K429" t="s">
        <v>46</v>
      </c>
      <c r="L429" t="s">
        <v>74</v>
      </c>
      <c r="M429" t="s">
        <v>75</v>
      </c>
      <c r="N429" t="s">
        <v>49</v>
      </c>
      <c r="O429">
        <v>650</v>
      </c>
      <c r="P429">
        <v>62.045000000000002</v>
      </c>
      <c r="Q429">
        <v>0.56284100000000004</v>
      </c>
      <c r="R429">
        <v>0.21578</v>
      </c>
      <c r="S429">
        <v>0</v>
      </c>
      <c r="T429">
        <v>14.865</v>
      </c>
      <c r="U429">
        <v>4.085</v>
      </c>
      <c r="V429">
        <v>15.335000000000001</v>
      </c>
      <c r="W429">
        <v>4.0439999999999996</v>
      </c>
      <c r="X429">
        <v>101</v>
      </c>
      <c r="Y429">
        <v>65.244</v>
      </c>
      <c r="Z429">
        <v>0.48099999999999998</v>
      </c>
      <c r="AA429">
        <v>0.2195</v>
      </c>
      <c r="AB429">
        <v>15.057</v>
      </c>
      <c r="AC429">
        <v>3.7389999999999999</v>
      </c>
      <c r="AD429">
        <v>15.459</v>
      </c>
      <c r="AE429">
        <v>3.7050000000000001</v>
      </c>
      <c r="AF429">
        <v>108</v>
      </c>
      <c r="AG429">
        <v>-4.7430000000000003</v>
      </c>
      <c r="AH429">
        <v>1.0009999999999999</v>
      </c>
      <c r="AI429">
        <v>53</v>
      </c>
      <c r="AJ429">
        <v>56</v>
      </c>
      <c r="AK429">
        <v>70</v>
      </c>
      <c r="AL429">
        <v>71</v>
      </c>
      <c r="AM429">
        <v>0.46810640785626401</v>
      </c>
      <c r="AN429" t="s">
        <v>3555</v>
      </c>
      <c r="AO429" t="s">
        <v>3556</v>
      </c>
      <c r="AP429" t="s">
        <v>3557</v>
      </c>
      <c r="AQ429" t="s">
        <v>3558</v>
      </c>
      <c r="AR429" t="s">
        <v>3559</v>
      </c>
    </row>
    <row r="430" spans="1:44" x14ac:dyDescent="0.25">
      <c r="A430" t="s">
        <v>879</v>
      </c>
      <c r="B430" t="s">
        <v>880</v>
      </c>
      <c r="C430" t="s">
        <v>323</v>
      </c>
      <c r="D430" t="s">
        <v>324</v>
      </c>
      <c r="E430">
        <v>1.625</v>
      </c>
      <c r="F430" s="6">
        <v>49555</v>
      </c>
      <c r="G430" t="s">
        <v>80</v>
      </c>
      <c r="H430" t="s">
        <v>43</v>
      </c>
      <c r="I430" t="s">
        <v>51</v>
      </c>
      <c r="J430" t="s">
        <v>45</v>
      </c>
      <c r="K430" t="s">
        <v>46</v>
      </c>
      <c r="L430" t="s">
        <v>74</v>
      </c>
      <c r="M430" t="s">
        <v>75</v>
      </c>
      <c r="N430" t="s">
        <v>49</v>
      </c>
      <c r="O430">
        <v>1500</v>
      </c>
      <c r="P430">
        <v>78.254400000000004</v>
      </c>
      <c r="Q430">
        <v>0.91461700000000001</v>
      </c>
      <c r="R430">
        <v>0.62966999999999995</v>
      </c>
      <c r="S430">
        <v>0</v>
      </c>
      <c r="T430">
        <v>9.8659999999999997</v>
      </c>
      <c r="U430">
        <v>4.0350000000000001</v>
      </c>
      <c r="V430">
        <v>10.102</v>
      </c>
      <c r="W430">
        <v>3.9929999999999999</v>
      </c>
      <c r="X430">
        <v>111</v>
      </c>
      <c r="Y430">
        <v>81.343999999999994</v>
      </c>
      <c r="Z430">
        <v>0.78100000000000003</v>
      </c>
      <c r="AA430">
        <v>0.63293999999999995</v>
      </c>
      <c r="AB430">
        <v>10.012</v>
      </c>
      <c r="AC430">
        <v>3.6349999999999998</v>
      </c>
      <c r="AD430">
        <v>10.201000000000001</v>
      </c>
      <c r="AE430">
        <v>3.5990000000000002</v>
      </c>
      <c r="AF430">
        <v>109</v>
      </c>
      <c r="AG430">
        <v>-3.6</v>
      </c>
      <c r="AH430">
        <v>-8.8999999999999996E-2</v>
      </c>
      <c r="AI430">
        <v>54</v>
      </c>
      <c r="AJ430">
        <v>50</v>
      </c>
      <c r="AK430">
        <v>63</v>
      </c>
      <c r="AL430">
        <v>57</v>
      </c>
      <c r="AM430">
        <v>0.41070974925151799</v>
      </c>
      <c r="AN430" t="s">
        <v>3060</v>
      </c>
      <c r="AO430" t="s">
        <v>3061</v>
      </c>
      <c r="AP430" t="s">
        <v>3062</v>
      </c>
      <c r="AQ430" t="s">
        <v>3063</v>
      </c>
      <c r="AR430" t="s">
        <v>3064</v>
      </c>
    </row>
    <row r="431" spans="1:44" x14ac:dyDescent="0.25">
      <c r="A431" t="s">
        <v>881</v>
      </c>
      <c r="B431" t="s">
        <v>882</v>
      </c>
      <c r="C431" t="s">
        <v>323</v>
      </c>
      <c r="D431" t="s">
        <v>324</v>
      </c>
      <c r="E431">
        <v>1.1000000000000001</v>
      </c>
      <c r="F431" s="6">
        <v>49714</v>
      </c>
      <c r="G431" t="s">
        <v>80</v>
      </c>
      <c r="H431" t="s">
        <v>43</v>
      </c>
      <c r="I431" t="s">
        <v>51</v>
      </c>
      <c r="J431" t="s">
        <v>45</v>
      </c>
      <c r="K431" t="s">
        <v>46</v>
      </c>
      <c r="L431" t="s">
        <v>74</v>
      </c>
      <c r="M431" t="s">
        <v>75</v>
      </c>
      <c r="N431" t="s">
        <v>49</v>
      </c>
      <c r="O431">
        <v>500</v>
      </c>
      <c r="P431">
        <v>70.897199999999998</v>
      </c>
      <c r="Q431">
        <v>8.7157999999999999E-2</v>
      </c>
      <c r="R431">
        <v>0.18819</v>
      </c>
      <c r="S431">
        <v>0</v>
      </c>
      <c r="T431">
        <v>11.444000000000001</v>
      </c>
      <c r="U431">
        <v>4.0339999999999998</v>
      </c>
      <c r="V431">
        <v>11.768000000000001</v>
      </c>
      <c r="W431">
        <v>3.9940000000000002</v>
      </c>
      <c r="X431">
        <v>105</v>
      </c>
      <c r="Y431">
        <v>73.742999999999995</v>
      </c>
      <c r="Z431">
        <v>1.097</v>
      </c>
      <c r="AA431">
        <v>0.19225999999999999</v>
      </c>
      <c r="AB431">
        <v>11.417999999999999</v>
      </c>
      <c r="AC431">
        <v>3.677</v>
      </c>
      <c r="AD431">
        <v>11.69</v>
      </c>
      <c r="AE431">
        <v>3.6429999999999998</v>
      </c>
      <c r="AF431">
        <v>108</v>
      </c>
      <c r="AG431">
        <v>-3.6819999999999999</v>
      </c>
      <c r="AH431">
        <v>0.44500000000000001</v>
      </c>
      <c r="AI431">
        <v>50</v>
      </c>
      <c r="AJ431">
        <v>50</v>
      </c>
      <c r="AK431">
        <v>61</v>
      </c>
      <c r="AL431">
        <v>60</v>
      </c>
      <c r="AM431">
        <v>0.391976246084493</v>
      </c>
      <c r="AN431" t="s">
        <v>3260</v>
      </c>
      <c r="AO431" t="s">
        <v>3261</v>
      </c>
      <c r="AP431" t="s">
        <v>3262</v>
      </c>
      <c r="AQ431" t="s">
        <v>3263</v>
      </c>
      <c r="AR431" t="s">
        <v>3264</v>
      </c>
    </row>
    <row r="432" spans="1:44" x14ac:dyDescent="0.25">
      <c r="A432" t="s">
        <v>883</v>
      </c>
      <c r="B432" t="s">
        <v>884</v>
      </c>
      <c r="C432" t="s">
        <v>323</v>
      </c>
      <c r="D432" t="s">
        <v>324</v>
      </c>
      <c r="E432">
        <v>0.8</v>
      </c>
      <c r="F432" t="s">
        <v>650</v>
      </c>
      <c r="G432" t="s">
        <v>80</v>
      </c>
      <c r="H432" t="s">
        <v>43</v>
      </c>
      <c r="I432" t="s">
        <v>51</v>
      </c>
      <c r="J432" t="s">
        <v>45</v>
      </c>
      <c r="K432" t="s">
        <v>46</v>
      </c>
      <c r="L432" t="s">
        <v>74</v>
      </c>
      <c r="M432" t="s">
        <v>75</v>
      </c>
      <c r="N432" t="s">
        <v>49</v>
      </c>
      <c r="O432">
        <v>850</v>
      </c>
      <c r="P432">
        <v>61.029200000000003</v>
      </c>
      <c r="Q432">
        <v>0.43715900000000002</v>
      </c>
      <c r="R432">
        <v>0.27703</v>
      </c>
      <c r="S432">
        <v>0</v>
      </c>
      <c r="T432">
        <v>14.423</v>
      </c>
      <c r="U432">
        <v>4.1040000000000001</v>
      </c>
      <c r="V432">
        <v>14.891999999999999</v>
      </c>
      <c r="W432">
        <v>4.0620000000000003</v>
      </c>
      <c r="X432">
        <v>103</v>
      </c>
      <c r="Y432">
        <v>64.186999999999998</v>
      </c>
      <c r="Z432">
        <v>0.372</v>
      </c>
      <c r="AA432">
        <v>0.28194999999999998</v>
      </c>
      <c r="AB432">
        <v>14.6</v>
      </c>
      <c r="AC432">
        <v>3.7440000000000002</v>
      </c>
      <c r="AD432">
        <v>15.000999999999999</v>
      </c>
      <c r="AE432">
        <v>3.7090000000000001</v>
      </c>
      <c r="AF432">
        <v>108</v>
      </c>
      <c r="AG432">
        <v>-4.79</v>
      </c>
      <c r="AH432">
        <v>0.74299999999999999</v>
      </c>
      <c r="AI432">
        <v>53</v>
      </c>
      <c r="AJ432">
        <v>54</v>
      </c>
      <c r="AK432">
        <v>70</v>
      </c>
      <c r="AL432">
        <v>70</v>
      </c>
      <c r="AM432">
        <v>0.47697527612510898</v>
      </c>
      <c r="AN432" t="s">
        <v>3560</v>
      </c>
      <c r="AO432" t="s">
        <v>3561</v>
      </c>
      <c r="AP432" t="s">
        <v>3562</v>
      </c>
      <c r="AQ432" t="s">
        <v>3563</v>
      </c>
      <c r="AR432" t="s">
        <v>3564</v>
      </c>
    </row>
    <row r="433" spans="1:44" x14ac:dyDescent="0.25">
      <c r="A433" t="s">
        <v>885</v>
      </c>
      <c r="B433" t="s">
        <v>886</v>
      </c>
      <c r="C433" t="s">
        <v>323</v>
      </c>
      <c r="D433" t="s">
        <v>324</v>
      </c>
      <c r="E433">
        <v>0.95</v>
      </c>
      <c r="F433" s="6">
        <v>49831</v>
      </c>
      <c r="G433" t="s">
        <v>80</v>
      </c>
      <c r="H433" t="s">
        <v>43</v>
      </c>
      <c r="I433" t="s">
        <v>51</v>
      </c>
      <c r="J433" t="s">
        <v>45</v>
      </c>
      <c r="K433" t="s">
        <v>46</v>
      </c>
      <c r="L433" t="s">
        <v>74</v>
      </c>
      <c r="M433" t="s">
        <v>75</v>
      </c>
      <c r="N433" t="s">
        <v>49</v>
      </c>
      <c r="O433">
        <v>500</v>
      </c>
      <c r="P433">
        <v>69.36</v>
      </c>
      <c r="Q433">
        <v>0.38415300000000002</v>
      </c>
      <c r="R433">
        <v>0.18490000000000001</v>
      </c>
      <c r="S433">
        <v>0</v>
      </c>
      <c r="T433">
        <v>11.233000000000001</v>
      </c>
      <c r="U433">
        <v>4.1150000000000002</v>
      </c>
      <c r="V433">
        <v>11.548</v>
      </c>
      <c r="W433">
        <v>4.0739999999999998</v>
      </c>
      <c r="X433">
        <v>114</v>
      </c>
      <c r="Y433">
        <v>72.378</v>
      </c>
      <c r="Z433">
        <v>0.30599999999999999</v>
      </c>
      <c r="AA433">
        <v>0.18673000000000001</v>
      </c>
      <c r="AB433">
        <v>11.379</v>
      </c>
      <c r="AC433">
        <v>3.722</v>
      </c>
      <c r="AD433">
        <v>11.647</v>
      </c>
      <c r="AE433">
        <v>3.6880000000000002</v>
      </c>
      <c r="AF433">
        <v>114</v>
      </c>
      <c r="AG433">
        <v>-4.0449999999999999</v>
      </c>
      <c r="AH433">
        <v>5.8999999999999997E-2</v>
      </c>
      <c r="AI433">
        <v>56</v>
      </c>
      <c r="AJ433">
        <v>54</v>
      </c>
      <c r="AK433">
        <v>70</v>
      </c>
      <c r="AL433">
        <v>65</v>
      </c>
      <c r="AM433">
        <v>0.483653770762624</v>
      </c>
      <c r="AN433" t="s">
        <v>3565</v>
      </c>
      <c r="AO433" t="s">
        <v>3566</v>
      </c>
      <c r="AP433" t="s">
        <v>3567</v>
      </c>
      <c r="AQ433" t="s">
        <v>3568</v>
      </c>
      <c r="AR433" t="s">
        <v>3569</v>
      </c>
    </row>
    <row r="434" spans="1:44" x14ac:dyDescent="0.25">
      <c r="A434" t="s">
        <v>887</v>
      </c>
      <c r="B434" t="s">
        <v>888</v>
      </c>
      <c r="C434" t="s">
        <v>325</v>
      </c>
      <c r="D434" t="s">
        <v>326</v>
      </c>
      <c r="E434">
        <v>0.875</v>
      </c>
      <c r="F434" t="s">
        <v>889</v>
      </c>
      <c r="G434" t="s">
        <v>84</v>
      </c>
      <c r="H434" t="s">
        <v>43</v>
      </c>
      <c r="I434" t="s">
        <v>81</v>
      </c>
      <c r="J434" t="s">
        <v>45</v>
      </c>
      <c r="K434" t="s">
        <v>46</v>
      </c>
      <c r="L434" t="s">
        <v>158</v>
      </c>
      <c r="M434" t="s">
        <v>209</v>
      </c>
      <c r="N434" t="s">
        <v>49</v>
      </c>
      <c r="O434">
        <v>700</v>
      </c>
      <c r="P434">
        <v>73.23</v>
      </c>
      <c r="Q434">
        <v>0.767123</v>
      </c>
      <c r="R434">
        <v>0.27465000000000001</v>
      </c>
      <c r="S434">
        <v>0</v>
      </c>
      <c r="T434">
        <v>9.1660000000000004</v>
      </c>
      <c r="U434">
        <v>4.1710000000000003</v>
      </c>
      <c r="V434">
        <v>9.3759999999999994</v>
      </c>
      <c r="W434">
        <v>4.1280000000000001</v>
      </c>
      <c r="X434">
        <v>131</v>
      </c>
      <c r="Y434">
        <v>75.769000000000005</v>
      </c>
      <c r="Z434">
        <v>0.69499999999999995</v>
      </c>
      <c r="AA434">
        <v>0.27500999999999998</v>
      </c>
      <c r="AB434">
        <v>9.2929999999999993</v>
      </c>
      <c r="AC434">
        <v>3.78</v>
      </c>
      <c r="AD434">
        <v>9.4649999999999999</v>
      </c>
      <c r="AE434">
        <v>3.7440000000000002</v>
      </c>
      <c r="AF434">
        <v>129</v>
      </c>
      <c r="AG434">
        <v>-3.2269999999999999</v>
      </c>
      <c r="AH434">
        <v>-8.0000000000000002E-3</v>
      </c>
      <c r="AI434">
        <v>65</v>
      </c>
      <c r="AJ434">
        <v>62</v>
      </c>
      <c r="AK434">
        <v>78</v>
      </c>
      <c r="AL434">
        <v>73</v>
      </c>
      <c r="AM434">
        <v>0.355979023127793</v>
      </c>
      <c r="AN434" t="s">
        <v>3010</v>
      </c>
      <c r="AO434" t="s">
        <v>3011</v>
      </c>
      <c r="AP434" t="s">
        <v>3012</v>
      </c>
      <c r="AQ434" t="s">
        <v>3013</v>
      </c>
      <c r="AR434" t="s">
        <v>3014</v>
      </c>
    </row>
    <row r="435" spans="1:44" x14ac:dyDescent="0.25">
      <c r="A435" t="s">
        <v>890</v>
      </c>
      <c r="B435" t="s">
        <v>891</v>
      </c>
      <c r="C435" t="s">
        <v>327</v>
      </c>
      <c r="D435" t="s">
        <v>328</v>
      </c>
      <c r="E435">
        <v>1.625</v>
      </c>
      <c r="F435" t="s">
        <v>483</v>
      </c>
      <c r="G435" t="s">
        <v>42</v>
      </c>
      <c r="H435" t="s">
        <v>43</v>
      </c>
      <c r="I435" t="s">
        <v>55</v>
      </c>
      <c r="J435" t="s">
        <v>45</v>
      </c>
      <c r="K435" t="s">
        <v>46</v>
      </c>
      <c r="L435" t="s">
        <v>122</v>
      </c>
      <c r="M435" t="s">
        <v>141</v>
      </c>
      <c r="N435" t="s">
        <v>49</v>
      </c>
      <c r="O435">
        <v>300</v>
      </c>
      <c r="P435">
        <v>68.695999999999998</v>
      </c>
      <c r="Q435">
        <v>1.366781</v>
      </c>
      <c r="R435">
        <v>0.11144999999999999</v>
      </c>
      <c r="S435">
        <v>0</v>
      </c>
      <c r="T435">
        <v>9.3650000000000002</v>
      </c>
      <c r="U435">
        <v>5.44</v>
      </c>
      <c r="V435">
        <v>9.6669999999999998</v>
      </c>
      <c r="W435">
        <v>5.3680000000000003</v>
      </c>
      <c r="X435">
        <v>250</v>
      </c>
      <c r="Y435">
        <v>69.418000000000006</v>
      </c>
      <c r="Z435">
        <v>1.2330000000000001</v>
      </c>
      <c r="AA435">
        <v>0.1089</v>
      </c>
      <c r="AB435">
        <v>9.4649999999999999</v>
      </c>
      <c r="AC435">
        <v>5.306</v>
      </c>
      <c r="AD435">
        <v>9.7439999999999998</v>
      </c>
      <c r="AE435">
        <v>5.2370000000000001</v>
      </c>
      <c r="AF435">
        <v>274</v>
      </c>
      <c r="AG435">
        <v>-0.83299999999999996</v>
      </c>
      <c r="AH435">
        <v>2.4969999999999999</v>
      </c>
      <c r="AI435">
        <v>162</v>
      </c>
      <c r="AJ435">
        <v>179</v>
      </c>
      <c r="AK435">
        <v>200</v>
      </c>
      <c r="AL435">
        <v>221</v>
      </c>
      <c r="AM435">
        <v>1.55818490956476</v>
      </c>
      <c r="AN435" t="s">
        <v>3570</v>
      </c>
      <c r="AO435" t="s">
        <v>3571</v>
      </c>
      <c r="AP435" t="s">
        <v>3572</v>
      </c>
      <c r="AQ435" t="s">
        <v>3573</v>
      </c>
      <c r="AR435" t="s">
        <v>3574</v>
      </c>
    </row>
    <row r="436" spans="1:44" x14ac:dyDescent="0.25">
      <c r="A436" t="s">
        <v>892</v>
      </c>
      <c r="B436" t="s">
        <v>893</v>
      </c>
      <c r="C436" t="s">
        <v>327</v>
      </c>
      <c r="D436" t="s">
        <v>328</v>
      </c>
      <c r="E436">
        <v>1.5</v>
      </c>
      <c r="F436" t="s">
        <v>894</v>
      </c>
      <c r="G436" t="s">
        <v>42</v>
      </c>
      <c r="H436" t="s">
        <v>43</v>
      </c>
      <c r="I436" t="s">
        <v>55</v>
      </c>
      <c r="J436" t="s">
        <v>45</v>
      </c>
      <c r="K436" t="s">
        <v>46</v>
      </c>
      <c r="L436" t="s">
        <v>122</v>
      </c>
      <c r="M436" t="s">
        <v>141</v>
      </c>
      <c r="N436" t="s">
        <v>49</v>
      </c>
      <c r="O436">
        <v>500</v>
      </c>
      <c r="P436">
        <v>70.157200000000003</v>
      </c>
      <c r="Q436">
        <v>1.0561640000000001</v>
      </c>
      <c r="R436">
        <v>0.1888</v>
      </c>
      <c r="S436">
        <v>0</v>
      </c>
      <c r="T436">
        <v>8.84</v>
      </c>
      <c r="U436">
        <v>5.3419999999999996</v>
      </c>
      <c r="V436">
        <v>9.1039999999999992</v>
      </c>
      <c r="W436">
        <v>5.2729999999999997</v>
      </c>
      <c r="X436">
        <v>245</v>
      </c>
      <c r="Y436">
        <v>71.406999999999996</v>
      </c>
      <c r="Z436">
        <v>0.93300000000000005</v>
      </c>
      <c r="AA436">
        <v>0.18584000000000001</v>
      </c>
      <c r="AB436">
        <v>8.9489999999999998</v>
      </c>
      <c r="AC436">
        <v>5.1189999999999998</v>
      </c>
      <c r="AD436">
        <v>9.1869999999999994</v>
      </c>
      <c r="AE436">
        <v>5.0549999999999997</v>
      </c>
      <c r="AF436">
        <v>259</v>
      </c>
      <c r="AG436">
        <v>-1.5569999999999999</v>
      </c>
      <c r="AH436">
        <v>1.5489999999999999</v>
      </c>
      <c r="AI436">
        <v>157</v>
      </c>
      <c r="AJ436">
        <v>168</v>
      </c>
      <c r="AK436">
        <v>192</v>
      </c>
      <c r="AL436">
        <v>203</v>
      </c>
      <c r="AM436">
        <v>1.4852134050119601</v>
      </c>
      <c r="AN436" t="s">
        <v>3575</v>
      </c>
      <c r="AO436" t="s">
        <v>3576</v>
      </c>
      <c r="AP436" t="s">
        <v>3577</v>
      </c>
      <c r="AQ436" t="s">
        <v>3578</v>
      </c>
      <c r="AR436" t="s">
        <v>3579</v>
      </c>
    </row>
    <row r="437" spans="1:44" x14ac:dyDescent="0.25">
      <c r="A437" t="s">
        <v>895</v>
      </c>
      <c r="B437" t="s">
        <v>896</v>
      </c>
      <c r="C437" t="s">
        <v>330</v>
      </c>
      <c r="D437" t="s">
        <v>329</v>
      </c>
      <c r="E437">
        <v>0.375</v>
      </c>
      <c r="F437" t="s">
        <v>897</v>
      </c>
      <c r="G437" t="s">
        <v>89</v>
      </c>
      <c r="H437" t="s">
        <v>43</v>
      </c>
      <c r="I437" t="s">
        <v>51</v>
      </c>
      <c r="J437" t="s">
        <v>45</v>
      </c>
      <c r="K437" t="s">
        <v>46</v>
      </c>
      <c r="L437" t="s">
        <v>47</v>
      </c>
      <c r="M437" t="s">
        <v>131</v>
      </c>
      <c r="N437" t="s">
        <v>49</v>
      </c>
      <c r="O437">
        <v>500</v>
      </c>
      <c r="P437">
        <v>70.698999999999998</v>
      </c>
      <c r="Q437">
        <v>1.0250000000000001E-3</v>
      </c>
      <c r="R437">
        <v>0.18744</v>
      </c>
      <c r="S437">
        <v>0</v>
      </c>
      <c r="T437">
        <v>9.4139999999999997</v>
      </c>
      <c r="U437">
        <v>3.9860000000000002</v>
      </c>
      <c r="V437">
        <v>9.625</v>
      </c>
      <c r="W437">
        <v>3.9470000000000001</v>
      </c>
      <c r="X437">
        <v>113</v>
      </c>
      <c r="Y437">
        <v>73.040999999999997</v>
      </c>
      <c r="Z437">
        <v>0.34499999999999997</v>
      </c>
      <c r="AA437">
        <v>0.18853</v>
      </c>
      <c r="AB437">
        <v>9.484</v>
      </c>
      <c r="AC437">
        <v>3.6139999999999999</v>
      </c>
      <c r="AD437">
        <v>9.6489999999999991</v>
      </c>
      <c r="AE437">
        <v>3.581</v>
      </c>
      <c r="AF437">
        <v>114</v>
      </c>
      <c r="AG437">
        <v>-3.15</v>
      </c>
      <c r="AH437">
        <v>0.14499999999999999</v>
      </c>
      <c r="AI437">
        <v>49</v>
      </c>
      <c r="AJ437">
        <v>48</v>
      </c>
      <c r="AK437">
        <v>60</v>
      </c>
      <c r="AL437">
        <v>57</v>
      </c>
      <c r="AM437">
        <v>0.39627416859138798</v>
      </c>
      <c r="AN437" t="s">
        <v>3580</v>
      </c>
      <c r="AO437" t="s">
        <v>3581</v>
      </c>
      <c r="AP437" t="s">
        <v>3582</v>
      </c>
      <c r="AQ437" t="s">
        <v>3583</v>
      </c>
      <c r="AR437" t="s">
        <v>3584</v>
      </c>
    </row>
    <row r="438" spans="1:44" x14ac:dyDescent="0.25">
      <c r="A438" t="s">
        <v>898</v>
      </c>
      <c r="B438" t="s">
        <v>899</v>
      </c>
      <c r="C438" t="s">
        <v>330</v>
      </c>
      <c r="D438" t="s">
        <v>329</v>
      </c>
      <c r="E438">
        <v>1</v>
      </c>
      <c r="F438" t="s">
        <v>900</v>
      </c>
      <c r="G438" t="s">
        <v>89</v>
      </c>
      <c r="H438" t="s">
        <v>43</v>
      </c>
      <c r="I438" t="s">
        <v>51</v>
      </c>
      <c r="J438" t="s">
        <v>45</v>
      </c>
      <c r="K438" t="s">
        <v>46</v>
      </c>
      <c r="L438" t="s">
        <v>47</v>
      </c>
      <c r="M438" t="s">
        <v>131</v>
      </c>
      <c r="N438" t="s">
        <v>49</v>
      </c>
      <c r="O438">
        <v>700</v>
      </c>
      <c r="P438">
        <v>48.747999999999998</v>
      </c>
      <c r="Q438">
        <v>2.7320000000000001E-3</v>
      </c>
      <c r="R438">
        <v>0.18093999999999999</v>
      </c>
      <c r="S438">
        <v>0</v>
      </c>
      <c r="T438">
        <v>21.681999999999999</v>
      </c>
      <c r="U438">
        <v>4.1180000000000003</v>
      </c>
      <c r="V438">
        <v>22.187999999999999</v>
      </c>
      <c r="W438">
        <v>4.0730000000000004</v>
      </c>
      <c r="X438">
        <v>112</v>
      </c>
      <c r="Y438">
        <v>53.45</v>
      </c>
      <c r="Z438">
        <v>0.92100000000000004</v>
      </c>
      <c r="AA438">
        <v>0.19555</v>
      </c>
      <c r="AB438">
        <v>21.75</v>
      </c>
      <c r="AC438">
        <v>3.69</v>
      </c>
      <c r="AD438">
        <v>22.128</v>
      </c>
      <c r="AE438">
        <v>3.6520000000000001</v>
      </c>
      <c r="AF438">
        <v>112</v>
      </c>
      <c r="AG438">
        <v>-8.4969999999999999</v>
      </c>
      <c r="AH438">
        <v>6.5000000000000002E-2</v>
      </c>
      <c r="AI438">
        <v>69</v>
      </c>
      <c r="AJ438">
        <v>69</v>
      </c>
      <c r="AK438">
        <v>102</v>
      </c>
      <c r="AL438">
        <v>96</v>
      </c>
      <c r="AM438">
        <v>0.68166175517016403</v>
      </c>
      <c r="AN438" t="s">
        <v>3585</v>
      </c>
      <c r="AO438" t="s">
        <v>3586</v>
      </c>
      <c r="AP438" t="s">
        <v>3587</v>
      </c>
      <c r="AQ438" t="s">
        <v>3588</v>
      </c>
      <c r="AR438" t="s">
        <v>3589</v>
      </c>
    </row>
    <row r="439" spans="1:44" x14ac:dyDescent="0.25">
      <c r="A439" t="s">
        <v>901</v>
      </c>
      <c r="B439" t="s">
        <v>902</v>
      </c>
      <c r="C439" t="s">
        <v>330</v>
      </c>
      <c r="D439" t="s">
        <v>329</v>
      </c>
      <c r="E439">
        <v>1.625</v>
      </c>
      <c r="F439" t="s">
        <v>903</v>
      </c>
      <c r="G439" t="s">
        <v>89</v>
      </c>
      <c r="H439" t="s">
        <v>43</v>
      </c>
      <c r="I439" t="s">
        <v>51</v>
      </c>
      <c r="J439" t="s">
        <v>45</v>
      </c>
      <c r="K439" t="s">
        <v>46</v>
      </c>
      <c r="L439" t="s">
        <v>47</v>
      </c>
      <c r="M439" t="s">
        <v>131</v>
      </c>
      <c r="N439" t="s">
        <v>49</v>
      </c>
      <c r="O439">
        <v>800</v>
      </c>
      <c r="P439">
        <v>77.486000000000004</v>
      </c>
      <c r="Q439">
        <v>0.81694</v>
      </c>
      <c r="R439">
        <v>0.33215</v>
      </c>
      <c r="S439">
        <v>0</v>
      </c>
      <c r="T439">
        <v>9.9090000000000007</v>
      </c>
      <c r="U439">
        <v>4.1219999999999999</v>
      </c>
      <c r="V439">
        <v>10.153</v>
      </c>
      <c r="W439">
        <v>4.0789999999999997</v>
      </c>
      <c r="X439">
        <v>120</v>
      </c>
      <c r="Y439">
        <v>80.491</v>
      </c>
      <c r="Z439">
        <v>0.68400000000000005</v>
      </c>
      <c r="AA439">
        <v>0.33366000000000001</v>
      </c>
      <c r="AB439">
        <v>10.054</v>
      </c>
      <c r="AC439">
        <v>3.73</v>
      </c>
      <c r="AD439">
        <v>10.253</v>
      </c>
      <c r="AE439">
        <v>3.6920000000000002</v>
      </c>
      <c r="AF439">
        <v>118</v>
      </c>
      <c r="AG439">
        <v>-3.5379999999999998</v>
      </c>
      <c r="AH439">
        <v>-6.0000000000000001E-3</v>
      </c>
      <c r="AI439">
        <v>61</v>
      </c>
      <c r="AJ439">
        <v>58</v>
      </c>
      <c r="AK439">
        <v>71</v>
      </c>
      <c r="AL439">
        <v>66</v>
      </c>
      <c r="AM439">
        <v>0.49059527419787602</v>
      </c>
      <c r="AN439" t="s">
        <v>3060</v>
      </c>
      <c r="AO439" t="s">
        <v>3061</v>
      </c>
      <c r="AP439" t="s">
        <v>3062</v>
      </c>
      <c r="AQ439" t="s">
        <v>3063</v>
      </c>
      <c r="AR439" t="s">
        <v>3064</v>
      </c>
    </row>
    <row r="440" spans="1:44" x14ac:dyDescent="0.25">
      <c r="A440" t="s">
        <v>904</v>
      </c>
      <c r="B440" t="s">
        <v>905</v>
      </c>
      <c r="C440" t="s">
        <v>330</v>
      </c>
      <c r="D440" t="s">
        <v>329</v>
      </c>
      <c r="E440">
        <v>3.625</v>
      </c>
      <c r="F440" s="6">
        <v>49284</v>
      </c>
      <c r="G440" t="s">
        <v>89</v>
      </c>
      <c r="H440" t="s">
        <v>43</v>
      </c>
      <c r="I440" t="s">
        <v>51</v>
      </c>
      <c r="J440" t="s">
        <v>45</v>
      </c>
      <c r="K440" t="s">
        <v>46</v>
      </c>
      <c r="L440" t="s">
        <v>47</v>
      </c>
      <c r="M440" t="s">
        <v>131</v>
      </c>
      <c r="N440" t="s">
        <v>49</v>
      </c>
      <c r="O440">
        <v>650</v>
      </c>
      <c r="P440">
        <v>95.543400000000005</v>
      </c>
      <c r="Q440">
        <v>1.0993850000000001</v>
      </c>
      <c r="R440">
        <v>0.33307999999999999</v>
      </c>
      <c r="S440">
        <v>0</v>
      </c>
      <c r="T440">
        <v>8.5579999999999998</v>
      </c>
      <c r="U440">
        <v>4.1470000000000002</v>
      </c>
      <c r="V440">
        <v>8.7149999999999999</v>
      </c>
      <c r="W440">
        <v>4.093</v>
      </c>
      <c r="X440">
        <v>125</v>
      </c>
      <c r="Y440">
        <v>98.748000000000005</v>
      </c>
      <c r="Z440">
        <v>0.80200000000000005</v>
      </c>
      <c r="AA440">
        <v>0.33246999999999999</v>
      </c>
      <c r="AB440">
        <v>8.702</v>
      </c>
      <c r="AC440">
        <v>3.7669999999999999</v>
      </c>
      <c r="AD440">
        <v>8.8209999999999997</v>
      </c>
      <c r="AE440">
        <v>3.7149999999999999</v>
      </c>
      <c r="AF440">
        <v>124</v>
      </c>
      <c r="AG440">
        <v>-2.9209999999999998</v>
      </c>
      <c r="AH440">
        <v>2.5999999999999999E-2</v>
      </c>
      <c r="AI440">
        <v>71</v>
      </c>
      <c r="AJ440">
        <v>67</v>
      </c>
      <c r="AK440">
        <v>73</v>
      </c>
      <c r="AL440">
        <v>68</v>
      </c>
      <c r="AM440">
        <v>0.49654673867082499</v>
      </c>
      <c r="AN440" t="s">
        <v>3000</v>
      </c>
      <c r="AO440" t="s">
        <v>3001</v>
      </c>
      <c r="AP440" t="s">
        <v>3002</v>
      </c>
      <c r="AQ440" t="s">
        <v>3003</v>
      </c>
      <c r="AR440" t="s">
        <v>3004</v>
      </c>
    </row>
    <row r="441" spans="1:44" x14ac:dyDescent="0.25">
      <c r="A441" t="s">
        <v>906</v>
      </c>
      <c r="B441" t="s">
        <v>907</v>
      </c>
      <c r="C441" t="s">
        <v>331</v>
      </c>
      <c r="D441" t="s">
        <v>332</v>
      </c>
      <c r="E441">
        <v>1.7</v>
      </c>
      <c r="F441" s="6">
        <v>54434</v>
      </c>
      <c r="G441" t="s">
        <v>80</v>
      </c>
      <c r="H441" t="s">
        <v>43</v>
      </c>
      <c r="I441" t="s">
        <v>51</v>
      </c>
      <c r="J441" t="s">
        <v>45</v>
      </c>
      <c r="K441" t="s">
        <v>46</v>
      </c>
      <c r="L441" t="s">
        <v>64</v>
      </c>
      <c r="M441" t="s">
        <v>65</v>
      </c>
      <c r="N441" t="s">
        <v>49</v>
      </c>
      <c r="O441">
        <v>1000</v>
      </c>
      <c r="P441">
        <v>62.655200000000001</v>
      </c>
      <c r="Q441">
        <v>1.5556160000000001</v>
      </c>
      <c r="R441">
        <v>0.34046999999999999</v>
      </c>
      <c r="S441">
        <v>0</v>
      </c>
      <c r="T441">
        <v>18.484999999999999</v>
      </c>
      <c r="U441">
        <v>4.0430000000000001</v>
      </c>
      <c r="V441">
        <v>18.858000000000001</v>
      </c>
      <c r="W441">
        <v>3.996</v>
      </c>
      <c r="X441">
        <v>105</v>
      </c>
      <c r="Y441">
        <v>67.703999999999994</v>
      </c>
      <c r="Z441">
        <v>1.4159999999999999</v>
      </c>
      <c r="AA441">
        <v>0.35514000000000001</v>
      </c>
      <c r="AB441">
        <v>18.952000000000002</v>
      </c>
      <c r="AC441">
        <v>3.633</v>
      </c>
      <c r="AD441">
        <v>19.228000000000002</v>
      </c>
      <c r="AE441">
        <v>3.5910000000000002</v>
      </c>
      <c r="AF441">
        <v>107</v>
      </c>
      <c r="AG441">
        <v>-7.1020000000000003</v>
      </c>
      <c r="AH441">
        <v>0.246</v>
      </c>
      <c r="AI441">
        <v>67</v>
      </c>
      <c r="AJ441">
        <v>67</v>
      </c>
      <c r="AK441">
        <v>87</v>
      </c>
      <c r="AL441">
        <v>82</v>
      </c>
      <c r="AM441">
        <v>0.51822934824808498</v>
      </c>
      <c r="AN441" t="s">
        <v>3590</v>
      </c>
      <c r="AO441" t="s">
        <v>3591</v>
      </c>
      <c r="AP441" t="s">
        <v>3592</v>
      </c>
      <c r="AQ441" t="s">
        <v>3593</v>
      </c>
      <c r="AR441" t="s">
        <v>3594</v>
      </c>
    </row>
    <row r="442" spans="1:44" x14ac:dyDescent="0.25">
      <c r="A442" t="s">
        <v>908</v>
      </c>
      <c r="B442" t="s">
        <v>909</v>
      </c>
      <c r="C442" t="s">
        <v>331</v>
      </c>
      <c r="D442" t="s">
        <v>332</v>
      </c>
      <c r="E442">
        <v>1.125</v>
      </c>
      <c r="F442" t="s">
        <v>910</v>
      </c>
      <c r="G442" t="s">
        <v>80</v>
      </c>
      <c r="H442" t="s">
        <v>43</v>
      </c>
      <c r="I442" t="s">
        <v>51</v>
      </c>
      <c r="J442" t="s">
        <v>45</v>
      </c>
      <c r="K442" t="s">
        <v>46</v>
      </c>
      <c r="L442" t="s">
        <v>64</v>
      </c>
      <c r="M442" t="s">
        <v>65</v>
      </c>
      <c r="N442" t="s">
        <v>49</v>
      </c>
      <c r="O442">
        <v>500</v>
      </c>
      <c r="P442">
        <v>51.5124</v>
      </c>
      <c r="Q442">
        <v>5.2254000000000002E-2</v>
      </c>
      <c r="R442">
        <v>0.13671</v>
      </c>
      <c r="S442">
        <v>0</v>
      </c>
      <c r="T442">
        <v>21.285</v>
      </c>
      <c r="U442">
        <v>4.056</v>
      </c>
      <c r="V442">
        <v>21.768000000000001</v>
      </c>
      <c r="W442">
        <v>4.0129999999999999</v>
      </c>
      <c r="X442">
        <v>106</v>
      </c>
      <c r="Y442">
        <v>55.216999999999999</v>
      </c>
      <c r="Z442">
        <v>1.085</v>
      </c>
      <c r="AA442">
        <v>0.14463999999999999</v>
      </c>
      <c r="AB442">
        <v>21.245999999999999</v>
      </c>
      <c r="AC442">
        <v>3.7269999999999999</v>
      </c>
      <c r="AD442">
        <v>21.617000000000001</v>
      </c>
      <c r="AE442">
        <v>3.6880000000000002</v>
      </c>
      <c r="AF442">
        <v>116</v>
      </c>
      <c r="AG442">
        <v>-6.4160000000000004</v>
      </c>
      <c r="AH442">
        <v>1.9339999999999999</v>
      </c>
      <c r="AI442">
        <v>66</v>
      </c>
      <c r="AJ442">
        <v>72</v>
      </c>
      <c r="AK442">
        <v>95</v>
      </c>
      <c r="AL442">
        <v>99</v>
      </c>
      <c r="AM442">
        <v>0.60362548322470799</v>
      </c>
      <c r="AN442" t="s">
        <v>3585</v>
      </c>
      <c r="AO442" t="s">
        <v>3586</v>
      </c>
      <c r="AP442" t="s">
        <v>3587</v>
      </c>
      <c r="AQ442" t="s">
        <v>3588</v>
      </c>
      <c r="AR442" t="s">
        <v>3589</v>
      </c>
    </row>
    <row r="443" spans="1:44" x14ac:dyDescent="0.25">
      <c r="A443" t="s">
        <v>911</v>
      </c>
      <c r="B443" t="s">
        <v>912</v>
      </c>
      <c r="C443" t="s">
        <v>331</v>
      </c>
      <c r="D443" t="s">
        <v>332</v>
      </c>
      <c r="E443">
        <v>1.375</v>
      </c>
      <c r="F443" t="s">
        <v>913</v>
      </c>
      <c r="G443" t="s">
        <v>80</v>
      </c>
      <c r="H443" t="s">
        <v>43</v>
      </c>
      <c r="I443" t="s">
        <v>51</v>
      </c>
      <c r="J443" t="s">
        <v>45</v>
      </c>
      <c r="K443" t="s">
        <v>46</v>
      </c>
      <c r="L443" t="s">
        <v>64</v>
      </c>
      <c r="M443" t="s">
        <v>65</v>
      </c>
      <c r="N443" t="s">
        <v>49</v>
      </c>
      <c r="O443">
        <v>700</v>
      </c>
      <c r="P443">
        <v>46.765000000000001</v>
      </c>
      <c r="Q443">
        <v>6.3866000000000006E-2</v>
      </c>
      <c r="R443">
        <v>0.17380999999999999</v>
      </c>
      <c r="S443">
        <v>0</v>
      </c>
      <c r="T443">
        <v>24.071999999999999</v>
      </c>
      <c r="U443">
        <v>4.2080000000000002</v>
      </c>
      <c r="V443">
        <v>24.773</v>
      </c>
      <c r="W443">
        <v>4.1609999999999996</v>
      </c>
      <c r="X443">
        <v>117</v>
      </c>
      <c r="Y443">
        <v>50.768999999999998</v>
      </c>
      <c r="Z443">
        <v>1.3260000000000001</v>
      </c>
      <c r="AA443">
        <v>0.18737000000000001</v>
      </c>
      <c r="AB443">
        <v>24.175999999999998</v>
      </c>
      <c r="AC443">
        <v>3.8679999999999999</v>
      </c>
      <c r="AD443">
        <v>24.791</v>
      </c>
      <c r="AE443">
        <v>3.827</v>
      </c>
      <c r="AF443">
        <v>126</v>
      </c>
      <c r="AG443">
        <v>-7.4690000000000003</v>
      </c>
      <c r="AH443">
        <v>2.1339999999999999</v>
      </c>
      <c r="AI443">
        <v>71</v>
      </c>
      <c r="AJ443">
        <v>77</v>
      </c>
      <c r="AK443">
        <v>112</v>
      </c>
      <c r="AL443">
        <v>115</v>
      </c>
      <c r="AM443">
        <v>0.52204467071107497</v>
      </c>
      <c r="AN443" t="s">
        <v>3595</v>
      </c>
      <c r="AO443" t="s">
        <v>3596</v>
      </c>
      <c r="AP443" t="s">
        <v>3597</v>
      </c>
      <c r="AQ443" t="s">
        <v>3598</v>
      </c>
      <c r="AR443" t="s">
        <v>3599</v>
      </c>
    </row>
    <row r="444" spans="1:44" x14ac:dyDescent="0.25">
      <c r="A444" t="s">
        <v>914</v>
      </c>
      <c r="B444" t="s">
        <v>915</v>
      </c>
      <c r="C444" t="s">
        <v>333</v>
      </c>
      <c r="D444" t="s">
        <v>334</v>
      </c>
      <c r="E444">
        <v>2</v>
      </c>
      <c r="F444" t="s">
        <v>894</v>
      </c>
      <c r="G444" t="s">
        <v>84</v>
      </c>
      <c r="H444" t="s">
        <v>43</v>
      </c>
      <c r="I444" t="s">
        <v>44</v>
      </c>
      <c r="J444" t="s">
        <v>45</v>
      </c>
      <c r="K444" t="s">
        <v>46</v>
      </c>
      <c r="L444" t="s">
        <v>122</v>
      </c>
      <c r="M444" t="s">
        <v>141</v>
      </c>
      <c r="N444" t="s">
        <v>49</v>
      </c>
      <c r="O444">
        <v>500</v>
      </c>
      <c r="P444">
        <v>66.312799999999996</v>
      </c>
      <c r="Q444">
        <v>1.4082190000000001</v>
      </c>
      <c r="R444">
        <v>0.17954000000000001</v>
      </c>
      <c r="S444">
        <v>0</v>
      </c>
      <c r="T444">
        <v>8.4090000000000007</v>
      </c>
      <c r="U444">
        <v>6.6120000000000001</v>
      </c>
      <c r="V444">
        <v>8.7129999999999992</v>
      </c>
      <c r="W444">
        <v>6.5069999999999997</v>
      </c>
      <c r="X444">
        <v>368</v>
      </c>
      <c r="Y444">
        <v>65.102999999999994</v>
      </c>
      <c r="Z444">
        <v>1.244</v>
      </c>
      <c r="AA444">
        <v>0.17044000000000001</v>
      </c>
      <c r="AB444">
        <v>8.4589999999999996</v>
      </c>
      <c r="AC444">
        <v>6.7919999999999998</v>
      </c>
      <c r="AD444">
        <v>8.7569999999999997</v>
      </c>
      <c r="AE444">
        <v>6.681</v>
      </c>
      <c r="AF444">
        <v>422</v>
      </c>
      <c r="AG444">
        <v>2.0720000000000001</v>
      </c>
      <c r="AH444">
        <v>5.0060000000000002</v>
      </c>
      <c r="AI444">
        <v>250</v>
      </c>
      <c r="AJ444">
        <v>287</v>
      </c>
      <c r="AK444">
        <v>315</v>
      </c>
      <c r="AL444">
        <v>365</v>
      </c>
      <c r="AM444">
        <v>2.7064344908092699</v>
      </c>
      <c r="AN444" t="s">
        <v>3575</v>
      </c>
      <c r="AO444" t="s">
        <v>3576</v>
      </c>
      <c r="AP444" t="s">
        <v>3577</v>
      </c>
      <c r="AQ444" t="s">
        <v>3578</v>
      </c>
      <c r="AR444" t="s">
        <v>3579</v>
      </c>
    </row>
    <row r="445" spans="1:44" x14ac:dyDescent="0.25">
      <c r="A445" t="s">
        <v>916</v>
      </c>
      <c r="B445" t="s">
        <v>917</v>
      </c>
      <c r="C445" t="s">
        <v>337</v>
      </c>
      <c r="D445" t="s">
        <v>336</v>
      </c>
      <c r="E445">
        <v>2.125</v>
      </c>
      <c r="F445" s="6">
        <v>50106</v>
      </c>
      <c r="G445" t="s">
        <v>89</v>
      </c>
      <c r="H445" t="s">
        <v>43</v>
      </c>
      <c r="I445" t="s">
        <v>55</v>
      </c>
      <c r="J445" t="s">
        <v>45</v>
      </c>
      <c r="K445" t="s">
        <v>46</v>
      </c>
      <c r="L445" t="s">
        <v>144</v>
      </c>
      <c r="M445" t="s">
        <v>200</v>
      </c>
      <c r="N445" t="s">
        <v>49</v>
      </c>
      <c r="O445">
        <v>1300</v>
      </c>
      <c r="P445">
        <v>79.084199999999996</v>
      </c>
      <c r="Q445">
        <v>0.52254100000000003</v>
      </c>
      <c r="R445">
        <v>0.54873000000000005</v>
      </c>
      <c r="S445">
        <v>0</v>
      </c>
      <c r="T445">
        <v>11.268000000000001</v>
      </c>
      <c r="U445">
        <v>4.1509999999999998</v>
      </c>
      <c r="V445">
        <v>11.596</v>
      </c>
      <c r="W445">
        <v>4.1079999999999997</v>
      </c>
      <c r="X445">
        <v>114</v>
      </c>
      <c r="Y445">
        <v>82.763999999999996</v>
      </c>
      <c r="Z445">
        <v>0.34799999999999998</v>
      </c>
      <c r="AA445">
        <v>0.55513999999999997</v>
      </c>
      <c r="AB445">
        <v>11.446999999999999</v>
      </c>
      <c r="AC445">
        <v>3.7429999999999999</v>
      </c>
      <c r="AD445">
        <v>11.728</v>
      </c>
      <c r="AE445">
        <v>3.7090000000000001</v>
      </c>
      <c r="AF445">
        <v>113</v>
      </c>
      <c r="AG445">
        <v>-4.218</v>
      </c>
      <c r="AH445">
        <v>-7.4999999999999997E-2</v>
      </c>
      <c r="AI445">
        <v>63</v>
      </c>
      <c r="AJ445">
        <v>59</v>
      </c>
      <c r="AK445">
        <v>72</v>
      </c>
      <c r="AL445">
        <v>66</v>
      </c>
      <c r="AM445">
        <v>0.48384544459415402</v>
      </c>
      <c r="AN445" t="s">
        <v>3600</v>
      </c>
      <c r="AO445" t="s">
        <v>3601</v>
      </c>
      <c r="AP445" t="s">
        <v>3602</v>
      </c>
      <c r="AQ445" t="s">
        <v>3603</v>
      </c>
      <c r="AR445" t="s">
        <v>3604</v>
      </c>
    </row>
    <row r="446" spans="1:44" x14ac:dyDescent="0.25">
      <c r="A446" t="s">
        <v>918</v>
      </c>
      <c r="B446" t="s">
        <v>919</v>
      </c>
      <c r="C446" t="s">
        <v>337</v>
      </c>
      <c r="D446" t="s">
        <v>336</v>
      </c>
      <c r="E446">
        <v>1.125</v>
      </c>
      <c r="F446" s="6">
        <v>49164</v>
      </c>
      <c r="G446" t="s">
        <v>89</v>
      </c>
      <c r="H446" t="s">
        <v>43</v>
      </c>
      <c r="I446" t="s">
        <v>55</v>
      </c>
      <c r="J446" t="s">
        <v>45</v>
      </c>
      <c r="K446" t="s">
        <v>46</v>
      </c>
      <c r="L446" t="s">
        <v>144</v>
      </c>
      <c r="M446" t="s">
        <v>200</v>
      </c>
      <c r="N446" t="s">
        <v>49</v>
      </c>
      <c r="O446">
        <v>500</v>
      </c>
      <c r="P446">
        <v>75.1374</v>
      </c>
      <c r="Q446">
        <v>0.16598399999999999</v>
      </c>
      <c r="R446">
        <v>0.19964000000000001</v>
      </c>
      <c r="S446">
        <v>0</v>
      </c>
      <c r="T446">
        <v>9.7530000000000001</v>
      </c>
      <c r="U446">
        <v>3.992</v>
      </c>
      <c r="V446">
        <v>9.9809999999999999</v>
      </c>
      <c r="W446">
        <v>3.9529999999999998</v>
      </c>
      <c r="X446">
        <v>110</v>
      </c>
      <c r="Y446">
        <v>76.97</v>
      </c>
      <c r="Z446">
        <v>7.3999999999999996E-2</v>
      </c>
      <c r="AA446">
        <v>0.19792000000000001</v>
      </c>
      <c r="AB446">
        <v>9.8680000000000003</v>
      </c>
      <c r="AC446">
        <v>3.7280000000000002</v>
      </c>
      <c r="AD446">
        <v>10.063000000000001</v>
      </c>
      <c r="AE446">
        <v>3.694</v>
      </c>
      <c r="AF446">
        <v>121</v>
      </c>
      <c r="AG446">
        <v>-2.2589999999999999</v>
      </c>
      <c r="AH446">
        <v>1.1970000000000001</v>
      </c>
      <c r="AI446">
        <v>50</v>
      </c>
      <c r="AJ446">
        <v>58</v>
      </c>
      <c r="AK446">
        <v>60</v>
      </c>
      <c r="AL446">
        <v>67</v>
      </c>
      <c r="AM446">
        <v>0.386208243832526</v>
      </c>
      <c r="AN446" t="s">
        <v>3605</v>
      </c>
      <c r="AO446" t="s">
        <v>3606</v>
      </c>
      <c r="AP446" t="s">
        <v>3607</v>
      </c>
      <c r="AQ446" t="s">
        <v>3608</v>
      </c>
      <c r="AR446" t="s">
        <v>3609</v>
      </c>
    </row>
    <row r="447" spans="1:44" x14ac:dyDescent="0.25">
      <c r="A447" t="s">
        <v>920</v>
      </c>
      <c r="B447" t="s">
        <v>921</v>
      </c>
      <c r="C447" t="s">
        <v>338</v>
      </c>
      <c r="D447" t="s">
        <v>339</v>
      </c>
      <c r="E447">
        <v>0.875</v>
      </c>
      <c r="F447" s="6">
        <v>48679</v>
      </c>
      <c r="G447" t="s">
        <v>42</v>
      </c>
      <c r="H447" t="s">
        <v>43</v>
      </c>
      <c r="I447" t="s">
        <v>51</v>
      </c>
      <c r="J447" t="s">
        <v>45</v>
      </c>
      <c r="K447" t="s">
        <v>46</v>
      </c>
      <c r="L447" t="s">
        <v>115</v>
      </c>
      <c r="M447" t="s">
        <v>340</v>
      </c>
      <c r="N447" t="s">
        <v>49</v>
      </c>
      <c r="O447">
        <v>500</v>
      </c>
      <c r="P447">
        <v>73.415999999999997</v>
      </c>
      <c r="Q447">
        <v>0.86780800000000002</v>
      </c>
      <c r="R447">
        <v>0.19694</v>
      </c>
      <c r="S447">
        <v>0</v>
      </c>
      <c r="T447">
        <v>9.0540000000000003</v>
      </c>
      <c r="U447">
        <v>4.18</v>
      </c>
      <c r="V447">
        <v>9.3699999999999992</v>
      </c>
      <c r="W447">
        <v>4.1369999999999996</v>
      </c>
      <c r="X447">
        <v>132</v>
      </c>
      <c r="Y447">
        <v>75.097999999999999</v>
      </c>
      <c r="Z447">
        <v>0.79600000000000004</v>
      </c>
      <c r="AA447">
        <v>0.19497</v>
      </c>
      <c r="AB447">
        <v>9.1660000000000004</v>
      </c>
      <c r="AC447">
        <v>3.9089999999999998</v>
      </c>
      <c r="AD447">
        <v>9.34</v>
      </c>
      <c r="AE447">
        <v>3.87</v>
      </c>
      <c r="AF447">
        <v>142</v>
      </c>
      <c r="AG447">
        <v>-2.1219999999999999</v>
      </c>
      <c r="AH447">
        <v>1.0469999999999999</v>
      </c>
      <c r="AI447">
        <v>66</v>
      </c>
      <c r="AJ447">
        <v>73</v>
      </c>
      <c r="AK447">
        <v>79</v>
      </c>
      <c r="AL447">
        <v>86</v>
      </c>
      <c r="AM447">
        <v>0.36620539187850298</v>
      </c>
      <c r="AN447" t="s">
        <v>3325</v>
      </c>
      <c r="AO447" t="s">
        <v>3326</v>
      </c>
      <c r="AP447" t="s">
        <v>3327</v>
      </c>
      <c r="AQ447" t="s">
        <v>3328</v>
      </c>
      <c r="AR447" t="s">
        <v>3329</v>
      </c>
    </row>
    <row r="448" spans="1:44" x14ac:dyDescent="0.25">
      <c r="A448" t="s">
        <v>922</v>
      </c>
      <c r="B448" t="s">
        <v>923</v>
      </c>
      <c r="C448" t="s">
        <v>338</v>
      </c>
      <c r="D448" t="s">
        <v>339</v>
      </c>
      <c r="E448">
        <v>3</v>
      </c>
      <c r="F448" t="s">
        <v>924</v>
      </c>
      <c r="G448" t="s">
        <v>42</v>
      </c>
      <c r="H448" t="s">
        <v>43</v>
      </c>
      <c r="I448" t="s">
        <v>51</v>
      </c>
      <c r="J448" t="s">
        <v>45</v>
      </c>
      <c r="K448" t="s">
        <v>46</v>
      </c>
      <c r="L448" t="s">
        <v>115</v>
      </c>
      <c r="M448" t="s">
        <v>340</v>
      </c>
      <c r="N448" t="s">
        <v>49</v>
      </c>
      <c r="O448">
        <v>600</v>
      </c>
      <c r="P448">
        <v>89.236800000000002</v>
      </c>
      <c r="Q448">
        <v>1.008197</v>
      </c>
      <c r="R448">
        <v>0.28710000000000002</v>
      </c>
      <c r="S448">
        <v>0</v>
      </c>
      <c r="T448">
        <v>8.7149999999999999</v>
      </c>
      <c r="U448">
        <v>4.2759999999999998</v>
      </c>
      <c r="V448">
        <v>8.8960000000000008</v>
      </c>
      <c r="W448">
        <v>4.2240000000000002</v>
      </c>
      <c r="X448">
        <v>138</v>
      </c>
      <c r="Y448">
        <v>91.463999999999999</v>
      </c>
      <c r="Z448">
        <v>0.76200000000000001</v>
      </c>
      <c r="AA448">
        <v>0.28432000000000002</v>
      </c>
      <c r="AB448">
        <v>8.8409999999999993</v>
      </c>
      <c r="AC448">
        <v>3.9910000000000001</v>
      </c>
      <c r="AD448">
        <v>8.9890000000000008</v>
      </c>
      <c r="AE448">
        <v>3.9420000000000002</v>
      </c>
      <c r="AF448">
        <v>147</v>
      </c>
      <c r="AG448">
        <v>-2.149</v>
      </c>
      <c r="AH448">
        <v>0.86799999999999999</v>
      </c>
      <c r="AI448">
        <v>80</v>
      </c>
      <c r="AJ448">
        <v>86</v>
      </c>
      <c r="AK448">
        <v>86</v>
      </c>
      <c r="AL448">
        <v>91</v>
      </c>
      <c r="AM448">
        <v>0.40774882128169199</v>
      </c>
      <c r="AN448" t="s">
        <v>3610</v>
      </c>
      <c r="AO448" t="s">
        <v>3611</v>
      </c>
      <c r="AP448" t="s">
        <v>3612</v>
      </c>
      <c r="AQ448" t="s">
        <v>3613</v>
      </c>
      <c r="AR448" t="s">
        <v>3614</v>
      </c>
    </row>
    <row r="449" spans="1:44" x14ac:dyDescent="0.25">
      <c r="A449" t="s">
        <v>925</v>
      </c>
      <c r="B449" t="s">
        <v>926</v>
      </c>
      <c r="C449" t="s">
        <v>927</v>
      </c>
      <c r="D449" t="s">
        <v>339</v>
      </c>
      <c r="E449">
        <v>4.25</v>
      </c>
      <c r="F449" s="6">
        <v>49493</v>
      </c>
      <c r="G449" t="s">
        <v>42</v>
      </c>
      <c r="H449" t="s">
        <v>43</v>
      </c>
      <c r="I449" t="s">
        <v>51</v>
      </c>
      <c r="J449" t="s">
        <v>45</v>
      </c>
      <c r="K449" t="s">
        <v>46</v>
      </c>
      <c r="L449" t="s">
        <v>115</v>
      </c>
      <c r="M449" t="s">
        <v>340</v>
      </c>
      <c r="N449" t="s">
        <v>49</v>
      </c>
      <c r="O449">
        <v>500</v>
      </c>
      <c r="P449">
        <v>99.340999999999994</v>
      </c>
      <c r="Q449">
        <v>2.4153009999999999</v>
      </c>
      <c r="R449">
        <v>0.26977000000000001</v>
      </c>
      <c r="S449">
        <v>0</v>
      </c>
      <c r="T449">
        <v>8.6910000000000007</v>
      </c>
      <c r="U449">
        <v>4.3220000000000001</v>
      </c>
      <c r="V449">
        <v>8.8650000000000002</v>
      </c>
      <c r="W449">
        <v>4.2610000000000001</v>
      </c>
      <c r="X449">
        <v>139</v>
      </c>
      <c r="Y449">
        <v>101.571</v>
      </c>
      <c r="Z449">
        <v>2.0670000000000002</v>
      </c>
      <c r="AA449">
        <v>0.26624999999999999</v>
      </c>
      <c r="AB449">
        <v>8.67</v>
      </c>
      <c r="AC449">
        <v>4.0720000000000001</v>
      </c>
      <c r="AD449">
        <v>8.9649999999999999</v>
      </c>
      <c r="AE449">
        <v>4.0149999999999997</v>
      </c>
      <c r="AF449">
        <v>151</v>
      </c>
      <c r="AG449">
        <v>-1.8149999999999999</v>
      </c>
      <c r="AH449">
        <v>1.1919999999999999</v>
      </c>
      <c r="AI449">
        <v>88</v>
      </c>
      <c r="AJ449">
        <v>98</v>
      </c>
      <c r="AK449">
        <v>89</v>
      </c>
      <c r="AL449">
        <v>97</v>
      </c>
      <c r="AM449">
        <v>0.42359165836888801</v>
      </c>
      <c r="AN449" t="s">
        <v>3385</v>
      </c>
      <c r="AO449" t="s">
        <v>3386</v>
      </c>
      <c r="AP449" t="s">
        <v>3387</v>
      </c>
      <c r="AQ449" t="s">
        <v>3388</v>
      </c>
      <c r="AR449" t="s">
        <v>3389</v>
      </c>
    </row>
    <row r="450" spans="1:44" x14ac:dyDescent="0.25">
      <c r="A450" t="s">
        <v>928</v>
      </c>
      <c r="B450" t="s">
        <v>929</v>
      </c>
      <c r="C450" t="s">
        <v>341</v>
      </c>
      <c r="D450" t="s">
        <v>342</v>
      </c>
      <c r="E450">
        <v>1.375</v>
      </c>
      <c r="F450" t="s">
        <v>930</v>
      </c>
      <c r="G450" t="s">
        <v>84</v>
      </c>
      <c r="H450" t="s">
        <v>43</v>
      </c>
      <c r="I450" t="s">
        <v>51</v>
      </c>
      <c r="J450" t="s">
        <v>45</v>
      </c>
      <c r="K450" t="s">
        <v>46</v>
      </c>
      <c r="L450" t="s">
        <v>74</v>
      </c>
      <c r="M450" t="s">
        <v>114</v>
      </c>
      <c r="N450" t="s">
        <v>49</v>
      </c>
      <c r="O450">
        <v>650</v>
      </c>
      <c r="P450">
        <v>63.258800000000001</v>
      </c>
      <c r="Q450">
        <v>0.74385299999999999</v>
      </c>
      <c r="R450">
        <v>0.22059000000000001</v>
      </c>
      <c r="S450">
        <v>0</v>
      </c>
      <c r="T450">
        <v>14.231999999999999</v>
      </c>
      <c r="U450">
        <v>4.444</v>
      </c>
      <c r="V450">
        <v>14.712999999999999</v>
      </c>
      <c r="W450">
        <v>4.3940000000000001</v>
      </c>
      <c r="X450">
        <v>137</v>
      </c>
      <c r="Y450">
        <v>66.760999999999996</v>
      </c>
      <c r="Z450">
        <v>0.63100000000000001</v>
      </c>
      <c r="AA450">
        <v>0.22506999999999999</v>
      </c>
      <c r="AB450">
        <v>14.451000000000001</v>
      </c>
      <c r="AC450">
        <v>4.0599999999999996</v>
      </c>
      <c r="AD450">
        <v>14.865</v>
      </c>
      <c r="AE450">
        <v>4.0170000000000003</v>
      </c>
      <c r="AF450">
        <v>139</v>
      </c>
      <c r="AG450">
        <v>-5.03</v>
      </c>
      <c r="AH450">
        <v>0.45700000000000002</v>
      </c>
      <c r="AI450">
        <v>80</v>
      </c>
      <c r="AJ450">
        <v>81</v>
      </c>
      <c r="AK450">
        <v>105</v>
      </c>
      <c r="AL450">
        <v>102</v>
      </c>
      <c r="AM450">
        <v>0.57860679100526902</v>
      </c>
      <c r="AN450" t="s">
        <v>3615</v>
      </c>
      <c r="AO450" t="s">
        <v>3616</v>
      </c>
      <c r="AP450" t="s">
        <v>3617</v>
      </c>
      <c r="AQ450" t="s">
        <v>3618</v>
      </c>
      <c r="AR450" t="s">
        <v>3619</v>
      </c>
    </row>
    <row r="451" spans="1:44" x14ac:dyDescent="0.25">
      <c r="A451" t="s">
        <v>931</v>
      </c>
      <c r="B451" t="s">
        <v>932</v>
      </c>
      <c r="C451" t="s">
        <v>341</v>
      </c>
      <c r="D451" t="s">
        <v>342</v>
      </c>
      <c r="E451">
        <v>2.375</v>
      </c>
      <c r="F451" s="6">
        <v>49463</v>
      </c>
      <c r="G451" t="s">
        <v>84</v>
      </c>
      <c r="H451" t="s">
        <v>43</v>
      </c>
      <c r="I451" t="s">
        <v>51</v>
      </c>
      <c r="J451" t="s">
        <v>45</v>
      </c>
      <c r="K451" t="s">
        <v>46</v>
      </c>
      <c r="L451" t="s">
        <v>74</v>
      </c>
      <c r="M451" t="s">
        <v>114</v>
      </c>
      <c r="N451" t="s">
        <v>49</v>
      </c>
      <c r="O451">
        <v>435.4</v>
      </c>
      <c r="P451">
        <v>81.767799999999994</v>
      </c>
      <c r="Q451">
        <v>1.3562160000000001</v>
      </c>
      <c r="R451">
        <v>0.19189000000000001</v>
      </c>
      <c r="S451">
        <v>0</v>
      </c>
      <c r="T451">
        <v>9.3989999999999991</v>
      </c>
      <c r="U451">
        <v>4.4420000000000002</v>
      </c>
      <c r="V451">
        <v>9.6370000000000005</v>
      </c>
      <c r="W451">
        <v>4.391</v>
      </c>
      <c r="X451">
        <v>152</v>
      </c>
      <c r="Y451">
        <v>85.424999999999997</v>
      </c>
      <c r="Z451">
        <v>1.1619999999999999</v>
      </c>
      <c r="AA451">
        <v>0.19369</v>
      </c>
      <c r="AB451">
        <v>9.5640000000000001</v>
      </c>
      <c r="AC451">
        <v>3.976</v>
      </c>
      <c r="AD451">
        <v>9.7530000000000001</v>
      </c>
      <c r="AE451">
        <v>3.9319999999999999</v>
      </c>
      <c r="AF451">
        <v>143</v>
      </c>
      <c r="AG451">
        <v>-3.9990000000000001</v>
      </c>
      <c r="AH451">
        <v>-0.67</v>
      </c>
      <c r="AI451">
        <v>91</v>
      </c>
      <c r="AJ451">
        <v>81</v>
      </c>
      <c r="AK451">
        <v>102</v>
      </c>
      <c r="AL451">
        <v>90</v>
      </c>
      <c r="AM451">
        <v>0.57135482242010005</v>
      </c>
      <c r="AN451" t="s">
        <v>3385</v>
      </c>
      <c r="AO451" t="s">
        <v>3386</v>
      </c>
      <c r="AP451" t="s">
        <v>3387</v>
      </c>
      <c r="AQ451" t="s">
        <v>3388</v>
      </c>
      <c r="AR451" t="s">
        <v>3389</v>
      </c>
    </row>
    <row r="452" spans="1:44" x14ac:dyDescent="0.25">
      <c r="A452" t="s">
        <v>933</v>
      </c>
      <c r="B452" t="s">
        <v>934</v>
      </c>
      <c r="C452" t="s">
        <v>343</v>
      </c>
      <c r="D452" t="s">
        <v>342</v>
      </c>
      <c r="E452">
        <v>1.25</v>
      </c>
      <c r="F452" s="6">
        <v>51753</v>
      </c>
      <c r="G452" t="s">
        <v>42</v>
      </c>
      <c r="H452" t="s">
        <v>43</v>
      </c>
      <c r="I452" t="s">
        <v>51</v>
      </c>
      <c r="J452" t="s">
        <v>45</v>
      </c>
      <c r="K452" t="s">
        <v>46</v>
      </c>
      <c r="L452" t="s">
        <v>74</v>
      </c>
      <c r="M452" t="s">
        <v>114</v>
      </c>
      <c r="N452" t="s">
        <v>49</v>
      </c>
      <c r="O452">
        <v>700</v>
      </c>
      <c r="P452">
        <v>61.2288</v>
      </c>
      <c r="Q452">
        <v>7.5136999999999995E-2</v>
      </c>
      <c r="R452">
        <v>0.22753999999999999</v>
      </c>
      <c r="S452">
        <v>0</v>
      </c>
      <c r="T452">
        <v>14.868</v>
      </c>
      <c r="U452">
        <v>4.4269999999999996</v>
      </c>
      <c r="V452">
        <v>15.37</v>
      </c>
      <c r="W452">
        <v>4.3769999999999998</v>
      </c>
      <c r="X452">
        <v>135</v>
      </c>
      <c r="Y452">
        <v>64.713999999999999</v>
      </c>
      <c r="Z452">
        <v>1.2230000000000001</v>
      </c>
      <c r="AA452">
        <v>0.23715</v>
      </c>
      <c r="AB452">
        <v>14.798999999999999</v>
      </c>
      <c r="AC452">
        <v>4.0449999999999999</v>
      </c>
      <c r="AD452">
        <v>15.221</v>
      </c>
      <c r="AE452">
        <v>4.0030000000000001</v>
      </c>
      <c r="AF452">
        <v>137</v>
      </c>
      <c r="AG452">
        <v>-5.13</v>
      </c>
      <c r="AH452">
        <v>0.52</v>
      </c>
      <c r="AI452">
        <v>79</v>
      </c>
      <c r="AJ452">
        <v>80</v>
      </c>
      <c r="AK452">
        <v>104</v>
      </c>
      <c r="AL452">
        <v>102</v>
      </c>
      <c r="AM452">
        <v>0.56907946873720205</v>
      </c>
      <c r="AN452" t="s">
        <v>3620</v>
      </c>
      <c r="AO452" t="s">
        <v>3621</v>
      </c>
      <c r="AP452" t="s">
        <v>3622</v>
      </c>
      <c r="AQ452" t="s">
        <v>3623</v>
      </c>
      <c r="AR452" t="s">
        <v>3624</v>
      </c>
    </row>
    <row r="453" spans="1:44" x14ac:dyDescent="0.25">
      <c r="A453" t="s">
        <v>935</v>
      </c>
      <c r="B453" t="s">
        <v>936</v>
      </c>
      <c r="C453" t="s">
        <v>344</v>
      </c>
      <c r="D453" t="s">
        <v>345</v>
      </c>
      <c r="E453">
        <v>2.25</v>
      </c>
      <c r="F453" s="6">
        <v>50954</v>
      </c>
      <c r="G453" t="s">
        <v>54</v>
      </c>
      <c r="H453" t="s">
        <v>43</v>
      </c>
      <c r="I453" t="s">
        <v>51</v>
      </c>
      <c r="J453" t="s">
        <v>45</v>
      </c>
      <c r="K453" t="s">
        <v>46</v>
      </c>
      <c r="L453" t="s">
        <v>64</v>
      </c>
      <c r="M453" t="s">
        <v>87</v>
      </c>
      <c r="N453" t="s">
        <v>49</v>
      </c>
      <c r="O453">
        <v>1000</v>
      </c>
      <c r="P453">
        <v>75.817999999999998</v>
      </c>
      <c r="Q453">
        <v>1.278689</v>
      </c>
      <c r="R453">
        <v>0.40878999999999999</v>
      </c>
      <c r="S453">
        <v>0</v>
      </c>
      <c r="T453">
        <v>12.055999999999999</v>
      </c>
      <c r="U453">
        <v>4.4480000000000004</v>
      </c>
      <c r="V453">
        <v>12.435</v>
      </c>
      <c r="W453">
        <v>4.3959999999999999</v>
      </c>
      <c r="X453">
        <v>139</v>
      </c>
      <c r="Y453">
        <v>78.813999999999993</v>
      </c>
      <c r="Z453">
        <v>1.0940000000000001</v>
      </c>
      <c r="AA453">
        <v>0.41056999999999999</v>
      </c>
      <c r="AB453">
        <v>12.239000000000001</v>
      </c>
      <c r="AC453">
        <v>4.125</v>
      </c>
      <c r="AD453">
        <v>12.57</v>
      </c>
      <c r="AE453">
        <v>4.0780000000000003</v>
      </c>
      <c r="AF453">
        <v>147</v>
      </c>
      <c r="AG453">
        <v>-3.5179999999999998</v>
      </c>
      <c r="AH453">
        <v>0.98699999999999999</v>
      </c>
      <c r="AI453">
        <v>86</v>
      </c>
      <c r="AJ453">
        <v>90</v>
      </c>
      <c r="AK453">
        <v>101</v>
      </c>
      <c r="AL453">
        <v>104</v>
      </c>
      <c r="AM453">
        <v>0.76506618144966598</v>
      </c>
      <c r="AN453" t="s">
        <v>3625</v>
      </c>
      <c r="AO453" t="s">
        <v>3626</v>
      </c>
      <c r="AP453" t="s">
        <v>3627</v>
      </c>
      <c r="AQ453" t="s">
        <v>3628</v>
      </c>
      <c r="AR453" t="s">
        <v>3629</v>
      </c>
    </row>
    <row r="454" spans="1:44" x14ac:dyDescent="0.25">
      <c r="A454" t="s">
        <v>937</v>
      </c>
      <c r="B454" t="s">
        <v>938</v>
      </c>
      <c r="C454" t="s">
        <v>344</v>
      </c>
      <c r="D454" t="s">
        <v>345</v>
      </c>
      <c r="E454">
        <v>1.5</v>
      </c>
      <c r="F454" s="6">
        <v>50808</v>
      </c>
      <c r="G454" t="s">
        <v>54</v>
      </c>
      <c r="H454" t="s">
        <v>43</v>
      </c>
      <c r="I454" t="s">
        <v>51</v>
      </c>
      <c r="J454" t="s">
        <v>45</v>
      </c>
      <c r="K454" t="s">
        <v>46</v>
      </c>
      <c r="L454" t="s">
        <v>64</v>
      </c>
      <c r="M454" t="s">
        <v>87</v>
      </c>
      <c r="N454" t="s">
        <v>49</v>
      </c>
      <c r="O454">
        <v>1000</v>
      </c>
      <c r="P454">
        <v>66.871799999999993</v>
      </c>
      <c r="Q454">
        <v>0.37295099999999998</v>
      </c>
      <c r="R454">
        <v>0.35654999999999998</v>
      </c>
      <c r="S454">
        <v>0</v>
      </c>
      <c r="T454">
        <v>13.031000000000001</v>
      </c>
      <c r="U454">
        <v>4.4749999999999996</v>
      </c>
      <c r="V454">
        <v>13.47</v>
      </c>
      <c r="W454">
        <v>4.4240000000000004</v>
      </c>
      <c r="X454">
        <v>141</v>
      </c>
      <c r="Y454">
        <v>69.742999999999995</v>
      </c>
      <c r="Z454">
        <v>0.25</v>
      </c>
      <c r="AA454">
        <v>0.35962</v>
      </c>
      <c r="AB454">
        <v>13.207000000000001</v>
      </c>
      <c r="AC454">
        <v>4.1440000000000001</v>
      </c>
      <c r="AD454">
        <v>13.590999999999999</v>
      </c>
      <c r="AE454">
        <v>4.0990000000000002</v>
      </c>
      <c r="AF454">
        <v>148</v>
      </c>
      <c r="AG454">
        <v>-3.9260000000000002</v>
      </c>
      <c r="AH454">
        <v>1.002</v>
      </c>
      <c r="AI454">
        <v>83</v>
      </c>
      <c r="AJ454">
        <v>87</v>
      </c>
      <c r="AK454">
        <v>105</v>
      </c>
      <c r="AL454">
        <v>107</v>
      </c>
      <c r="AM454">
        <v>0.81240385489965505</v>
      </c>
      <c r="AN454" t="s">
        <v>3630</v>
      </c>
      <c r="AO454" t="s">
        <v>3631</v>
      </c>
      <c r="AP454" t="s">
        <v>3632</v>
      </c>
      <c r="AQ454" t="s">
        <v>3633</v>
      </c>
      <c r="AR454" t="s">
        <v>3634</v>
      </c>
    </row>
    <row r="455" spans="1:44" x14ac:dyDescent="0.25">
      <c r="A455" t="s">
        <v>939</v>
      </c>
      <c r="B455" t="s">
        <v>940</v>
      </c>
      <c r="C455" t="s">
        <v>344</v>
      </c>
      <c r="D455" t="s">
        <v>345</v>
      </c>
      <c r="E455">
        <v>1.75</v>
      </c>
      <c r="F455" s="6">
        <v>54461</v>
      </c>
      <c r="G455" t="s">
        <v>54</v>
      </c>
      <c r="H455" t="s">
        <v>43</v>
      </c>
      <c r="I455" t="s">
        <v>51</v>
      </c>
      <c r="J455" t="s">
        <v>45</v>
      </c>
      <c r="K455" t="s">
        <v>46</v>
      </c>
      <c r="L455" t="s">
        <v>64</v>
      </c>
      <c r="M455" t="s">
        <v>87</v>
      </c>
      <c r="N455" t="s">
        <v>49</v>
      </c>
      <c r="O455">
        <v>1000</v>
      </c>
      <c r="P455">
        <v>58.6</v>
      </c>
      <c r="Q455">
        <v>0.43510900000000002</v>
      </c>
      <c r="R455">
        <v>0.31302000000000002</v>
      </c>
      <c r="S455">
        <v>0</v>
      </c>
      <c r="T455">
        <v>18.158999999999999</v>
      </c>
      <c r="U455">
        <v>4.4960000000000004</v>
      </c>
      <c r="V455">
        <v>18.584</v>
      </c>
      <c r="W455">
        <v>4.4420000000000002</v>
      </c>
      <c r="X455">
        <v>150</v>
      </c>
      <c r="Y455">
        <v>62.593000000000004</v>
      </c>
      <c r="Z455">
        <v>0.29199999999999998</v>
      </c>
      <c r="AA455">
        <v>0.3231</v>
      </c>
      <c r="AB455">
        <v>18.562000000000001</v>
      </c>
      <c r="AC455">
        <v>4.133</v>
      </c>
      <c r="AD455">
        <v>18.901</v>
      </c>
      <c r="AE455">
        <v>4.085</v>
      </c>
      <c r="AF455">
        <v>156</v>
      </c>
      <c r="AG455">
        <v>-6.1210000000000004</v>
      </c>
      <c r="AH455">
        <v>1.083</v>
      </c>
      <c r="AI455">
        <v>96</v>
      </c>
      <c r="AJ455">
        <v>101</v>
      </c>
      <c r="AK455">
        <v>130</v>
      </c>
      <c r="AL455">
        <v>130</v>
      </c>
      <c r="AM455">
        <v>0.94499522227277799</v>
      </c>
      <c r="AN455" t="s">
        <v>3635</v>
      </c>
      <c r="AO455" t="s">
        <v>3636</v>
      </c>
      <c r="AP455" t="s">
        <v>3637</v>
      </c>
      <c r="AQ455" t="s">
        <v>3638</v>
      </c>
      <c r="AR455" t="s">
        <v>3639</v>
      </c>
    </row>
    <row r="456" spans="1:44" x14ac:dyDescent="0.25">
      <c r="A456" t="s">
        <v>941</v>
      </c>
      <c r="B456" t="s">
        <v>942</v>
      </c>
      <c r="C456" t="s">
        <v>344</v>
      </c>
      <c r="D456" t="s">
        <v>345</v>
      </c>
      <c r="E456">
        <v>1.375</v>
      </c>
      <c r="F456" t="s">
        <v>943</v>
      </c>
      <c r="G456" t="s">
        <v>54</v>
      </c>
      <c r="H456" t="s">
        <v>43</v>
      </c>
      <c r="I456" t="s">
        <v>51</v>
      </c>
      <c r="J456" t="s">
        <v>45</v>
      </c>
      <c r="K456" t="s">
        <v>46</v>
      </c>
      <c r="L456" t="s">
        <v>64</v>
      </c>
      <c r="M456" t="s">
        <v>87</v>
      </c>
      <c r="N456" t="s">
        <v>49</v>
      </c>
      <c r="O456">
        <v>1000</v>
      </c>
      <c r="P456">
        <v>63.319200000000002</v>
      </c>
      <c r="Q456">
        <v>1.32226</v>
      </c>
      <c r="R456">
        <v>0.34275</v>
      </c>
      <c r="S456">
        <v>0</v>
      </c>
      <c r="T456">
        <v>13.807</v>
      </c>
      <c r="U456">
        <v>4.5039999999999996</v>
      </c>
      <c r="V456">
        <v>14.269</v>
      </c>
      <c r="W456">
        <v>4.452</v>
      </c>
      <c r="X456">
        <v>142</v>
      </c>
      <c r="Y456">
        <v>66.754999999999995</v>
      </c>
      <c r="Z456">
        <v>1.2090000000000001</v>
      </c>
      <c r="AA456">
        <v>0.34920000000000001</v>
      </c>
      <c r="AB456">
        <v>14.026</v>
      </c>
      <c r="AC456">
        <v>4.1189999999999998</v>
      </c>
      <c r="AD456">
        <v>14.419</v>
      </c>
      <c r="AE456">
        <v>4.0730000000000004</v>
      </c>
      <c r="AF456">
        <v>144</v>
      </c>
      <c r="AG456">
        <v>-4.8890000000000002</v>
      </c>
      <c r="AH456">
        <v>0.40699999999999997</v>
      </c>
      <c r="AI456">
        <v>84</v>
      </c>
      <c r="AJ456">
        <v>85</v>
      </c>
      <c r="AK456">
        <v>109</v>
      </c>
      <c r="AL456">
        <v>106</v>
      </c>
      <c r="AM456">
        <v>0.84750746433601698</v>
      </c>
      <c r="AN456" t="s">
        <v>3640</v>
      </c>
      <c r="AO456" t="s">
        <v>3641</v>
      </c>
      <c r="AP456" t="s">
        <v>3642</v>
      </c>
      <c r="AQ456" t="s">
        <v>3643</v>
      </c>
      <c r="AR456" t="s">
        <v>3644</v>
      </c>
    </row>
    <row r="457" spans="1:44" x14ac:dyDescent="0.25">
      <c r="A457" t="s">
        <v>944</v>
      </c>
      <c r="B457" t="s">
        <v>945</v>
      </c>
      <c r="C457" t="s">
        <v>344</v>
      </c>
      <c r="D457" t="s">
        <v>345</v>
      </c>
      <c r="E457">
        <v>1.625</v>
      </c>
      <c r="F457" t="s">
        <v>946</v>
      </c>
      <c r="G457" t="s">
        <v>54</v>
      </c>
      <c r="H457" t="s">
        <v>43</v>
      </c>
      <c r="I457" t="s">
        <v>51</v>
      </c>
      <c r="J457" t="s">
        <v>45</v>
      </c>
      <c r="K457" t="s">
        <v>46</v>
      </c>
      <c r="L457" t="s">
        <v>64</v>
      </c>
      <c r="M457" t="s">
        <v>87</v>
      </c>
      <c r="N457" t="s">
        <v>49</v>
      </c>
      <c r="O457">
        <v>1000</v>
      </c>
      <c r="P457">
        <v>55.810600000000001</v>
      </c>
      <c r="Q457">
        <v>1.5626709999999999</v>
      </c>
      <c r="R457">
        <v>0.30420999999999998</v>
      </c>
      <c r="S457">
        <v>0</v>
      </c>
      <c r="T457">
        <v>18.61</v>
      </c>
      <c r="U457">
        <v>4.4749999999999996</v>
      </c>
      <c r="V457">
        <v>19.053000000000001</v>
      </c>
      <c r="W457">
        <v>4.4219999999999997</v>
      </c>
      <c r="X457">
        <v>148</v>
      </c>
      <c r="Y457">
        <v>59.610999999999997</v>
      </c>
      <c r="Z457">
        <v>1.429</v>
      </c>
      <c r="AA457">
        <v>0.31363000000000002</v>
      </c>
      <c r="AB457">
        <v>19.047999999999998</v>
      </c>
      <c r="AC457">
        <v>4.1269999999999998</v>
      </c>
      <c r="AD457">
        <v>19.41</v>
      </c>
      <c r="AE457">
        <v>4.08</v>
      </c>
      <c r="AF457">
        <v>155</v>
      </c>
      <c r="AG457">
        <v>-6.008</v>
      </c>
      <c r="AH457">
        <v>1.4159999999999999</v>
      </c>
      <c r="AI457">
        <v>95</v>
      </c>
      <c r="AJ457">
        <v>101</v>
      </c>
      <c r="AK457">
        <v>132</v>
      </c>
      <c r="AL457">
        <v>133</v>
      </c>
      <c r="AM457">
        <v>0.94557897932275503</v>
      </c>
      <c r="AN457" t="s">
        <v>3645</v>
      </c>
      <c r="AO457" t="s">
        <v>3646</v>
      </c>
      <c r="AP457" t="s">
        <v>3647</v>
      </c>
      <c r="AQ457" t="s">
        <v>3648</v>
      </c>
      <c r="AR457" t="s">
        <v>3649</v>
      </c>
    </row>
    <row r="458" spans="1:44" x14ac:dyDescent="0.25">
      <c r="A458" t="s">
        <v>947</v>
      </c>
      <c r="B458" t="s">
        <v>948</v>
      </c>
      <c r="C458" t="s">
        <v>344</v>
      </c>
      <c r="D458" t="s">
        <v>345</v>
      </c>
      <c r="E458">
        <v>3.375</v>
      </c>
      <c r="F458" t="s">
        <v>949</v>
      </c>
      <c r="G458" t="s">
        <v>54</v>
      </c>
      <c r="H458" t="s">
        <v>43</v>
      </c>
      <c r="I458" t="s">
        <v>51</v>
      </c>
      <c r="J458" t="s">
        <v>45</v>
      </c>
      <c r="K458" t="s">
        <v>46</v>
      </c>
      <c r="L458" t="s">
        <v>64</v>
      </c>
      <c r="M458" t="s">
        <v>87</v>
      </c>
      <c r="N458" t="s">
        <v>49</v>
      </c>
      <c r="O458">
        <v>1000</v>
      </c>
      <c r="P458">
        <v>92.624399999999994</v>
      </c>
      <c r="Q458">
        <v>3.4674659999999999</v>
      </c>
      <c r="R458">
        <v>0.50951000000000002</v>
      </c>
      <c r="S458">
        <v>0</v>
      </c>
      <c r="T458">
        <v>8.6199999999999992</v>
      </c>
      <c r="U458">
        <v>4.2240000000000002</v>
      </c>
      <c r="V458">
        <v>8.7959999999999994</v>
      </c>
      <c r="W458">
        <v>4.1710000000000003</v>
      </c>
      <c r="X458">
        <v>132</v>
      </c>
      <c r="Y458">
        <v>95.076999999999998</v>
      </c>
      <c r="Z458">
        <v>3.19</v>
      </c>
      <c r="AA458">
        <v>0.50490000000000002</v>
      </c>
      <c r="AB458">
        <v>8.7569999999999997</v>
      </c>
      <c r="AC458">
        <v>3.9289999999999998</v>
      </c>
      <c r="AD458">
        <v>8.9</v>
      </c>
      <c r="AE458">
        <v>3.8780000000000001</v>
      </c>
      <c r="AF458">
        <v>139</v>
      </c>
      <c r="AG458">
        <v>-2.214</v>
      </c>
      <c r="AH458">
        <v>0.77300000000000002</v>
      </c>
      <c r="AI458">
        <v>77</v>
      </c>
      <c r="AJ458">
        <v>81</v>
      </c>
      <c r="AK458">
        <v>80</v>
      </c>
      <c r="AL458">
        <v>84</v>
      </c>
      <c r="AM458">
        <v>0.56602183188329203</v>
      </c>
      <c r="AN458" t="s">
        <v>3395</v>
      </c>
      <c r="AO458" t="s">
        <v>3396</v>
      </c>
      <c r="AP458" t="s">
        <v>3397</v>
      </c>
      <c r="AQ458" t="s">
        <v>3398</v>
      </c>
      <c r="AR458" t="s">
        <v>3399</v>
      </c>
    </row>
    <row r="459" spans="1:44" x14ac:dyDescent="0.25">
      <c r="A459" t="s">
        <v>950</v>
      </c>
      <c r="B459" t="s">
        <v>951</v>
      </c>
      <c r="C459" t="s">
        <v>346</v>
      </c>
      <c r="D459" t="s">
        <v>347</v>
      </c>
      <c r="E459">
        <v>2.5</v>
      </c>
      <c r="F459" s="6">
        <v>50473</v>
      </c>
      <c r="G459" t="s">
        <v>54</v>
      </c>
      <c r="H459" t="s">
        <v>43</v>
      </c>
      <c r="I459" t="s">
        <v>90</v>
      </c>
      <c r="J459" t="s">
        <v>45</v>
      </c>
      <c r="K459" t="s">
        <v>46</v>
      </c>
      <c r="L459" t="s">
        <v>144</v>
      </c>
      <c r="M459" t="s">
        <v>145</v>
      </c>
      <c r="N459" t="s">
        <v>49</v>
      </c>
      <c r="O459">
        <v>750</v>
      </c>
      <c r="P459">
        <v>82.718800000000002</v>
      </c>
      <c r="Q459">
        <v>0.19125700000000001</v>
      </c>
      <c r="R459">
        <v>0.32971</v>
      </c>
      <c r="S459">
        <v>0</v>
      </c>
      <c r="T459">
        <v>11.851000000000001</v>
      </c>
      <c r="U459">
        <v>4.0670000000000002</v>
      </c>
      <c r="V459">
        <v>12.183</v>
      </c>
      <c r="W459">
        <v>4.0199999999999996</v>
      </c>
      <c r="X459">
        <v>103</v>
      </c>
      <c r="Y459">
        <v>87.619</v>
      </c>
      <c r="Z459">
        <v>2.4860000000000002</v>
      </c>
      <c r="AA459">
        <v>0.34721999999999997</v>
      </c>
      <c r="AB459">
        <v>11.738</v>
      </c>
      <c r="AC459">
        <v>3.581</v>
      </c>
      <c r="AD459">
        <v>12.000999999999999</v>
      </c>
      <c r="AE459">
        <v>3.54</v>
      </c>
      <c r="AF459">
        <v>94</v>
      </c>
      <c r="AG459">
        <v>-5.2110000000000003</v>
      </c>
      <c r="AH459">
        <v>-0.94099999999999995</v>
      </c>
      <c r="AI459">
        <v>56</v>
      </c>
      <c r="AJ459">
        <v>46</v>
      </c>
      <c r="AK459">
        <v>63</v>
      </c>
      <c r="AL459">
        <v>49</v>
      </c>
      <c r="AM459">
        <v>0.386125824507636</v>
      </c>
      <c r="AN459" t="s">
        <v>3650</v>
      </c>
      <c r="AO459" t="s">
        <v>3651</v>
      </c>
      <c r="AP459" t="s">
        <v>3652</v>
      </c>
      <c r="AQ459" t="s">
        <v>3653</v>
      </c>
      <c r="AR459" t="s">
        <v>3654</v>
      </c>
    </row>
    <row r="460" spans="1:44" x14ac:dyDescent="0.25">
      <c r="A460" t="s">
        <v>952</v>
      </c>
      <c r="B460" t="s">
        <v>953</v>
      </c>
      <c r="C460" t="s">
        <v>346</v>
      </c>
      <c r="D460" t="s">
        <v>347</v>
      </c>
      <c r="E460">
        <v>0.625</v>
      </c>
      <c r="F460" s="6">
        <v>51177</v>
      </c>
      <c r="G460" t="s">
        <v>54</v>
      </c>
      <c r="H460" t="s">
        <v>43</v>
      </c>
      <c r="I460" t="s">
        <v>90</v>
      </c>
      <c r="J460" t="s">
        <v>45</v>
      </c>
      <c r="K460" t="s">
        <v>46</v>
      </c>
      <c r="L460" t="s">
        <v>144</v>
      </c>
      <c r="M460" t="s">
        <v>145</v>
      </c>
      <c r="N460" t="s">
        <v>49</v>
      </c>
      <c r="O460">
        <v>500</v>
      </c>
      <c r="P460">
        <v>57.711599999999997</v>
      </c>
      <c r="Q460">
        <v>0.57020599999999999</v>
      </c>
      <c r="R460">
        <v>0.15451000000000001</v>
      </c>
      <c r="S460">
        <v>0</v>
      </c>
      <c r="T460">
        <v>15.128</v>
      </c>
      <c r="U460">
        <v>4.1210000000000004</v>
      </c>
      <c r="V460">
        <v>15.645</v>
      </c>
      <c r="W460">
        <v>4.0789999999999997</v>
      </c>
      <c r="X460">
        <v>104</v>
      </c>
      <c r="Y460">
        <v>65.06</v>
      </c>
      <c r="Z460">
        <v>0.51900000000000002</v>
      </c>
      <c r="AA460">
        <v>0.16847000000000001</v>
      </c>
      <c r="AB460">
        <v>15.428000000000001</v>
      </c>
      <c r="AC460">
        <v>3.3290000000000002</v>
      </c>
      <c r="AD460">
        <v>15.826000000000001</v>
      </c>
      <c r="AE460">
        <v>3.2989999999999999</v>
      </c>
      <c r="AF460">
        <v>66</v>
      </c>
      <c r="AG460">
        <v>-11.127000000000001</v>
      </c>
      <c r="AH460">
        <v>-5.2469999999999999</v>
      </c>
      <c r="AI460">
        <v>53</v>
      </c>
      <c r="AJ460">
        <v>24</v>
      </c>
      <c r="AK460">
        <v>73</v>
      </c>
      <c r="AL460">
        <v>30</v>
      </c>
      <c r="AM460">
        <v>0.50784296927545303</v>
      </c>
      <c r="AN460" t="s">
        <v>3655</v>
      </c>
      <c r="AO460" t="s">
        <v>3656</v>
      </c>
      <c r="AP460" t="s">
        <v>3657</v>
      </c>
      <c r="AQ460" t="s">
        <v>3658</v>
      </c>
      <c r="AR460" t="s">
        <v>3659</v>
      </c>
    </row>
    <row r="461" spans="1:44" x14ac:dyDescent="0.25">
      <c r="A461" t="s">
        <v>954</v>
      </c>
      <c r="B461" t="s">
        <v>955</v>
      </c>
      <c r="C461" t="s">
        <v>346</v>
      </c>
      <c r="D461" t="s">
        <v>347</v>
      </c>
      <c r="E461">
        <v>3.25</v>
      </c>
      <c r="F461" t="s">
        <v>956</v>
      </c>
      <c r="G461" t="s">
        <v>54</v>
      </c>
      <c r="H461" t="s">
        <v>43</v>
      </c>
      <c r="I461" t="s">
        <v>90</v>
      </c>
      <c r="J461" t="s">
        <v>45</v>
      </c>
      <c r="K461" t="s">
        <v>46</v>
      </c>
      <c r="L461" t="s">
        <v>144</v>
      </c>
      <c r="M461" t="s">
        <v>145</v>
      </c>
      <c r="N461" t="s">
        <v>49</v>
      </c>
      <c r="O461">
        <v>302</v>
      </c>
      <c r="P461">
        <v>82.011600000000001</v>
      </c>
      <c r="Q461">
        <v>8.8800000000000007E-3</v>
      </c>
      <c r="R461">
        <v>0.13134000000000001</v>
      </c>
      <c r="S461">
        <v>0</v>
      </c>
      <c r="T461">
        <v>14.666</v>
      </c>
      <c r="U461">
        <v>4.5629999999999997</v>
      </c>
      <c r="V461">
        <v>15.048999999999999</v>
      </c>
      <c r="W461">
        <v>4.5049999999999999</v>
      </c>
      <c r="X461">
        <v>153</v>
      </c>
      <c r="Y461">
        <v>86.513000000000005</v>
      </c>
      <c r="Z461">
        <v>2.992</v>
      </c>
      <c r="AA461">
        <v>0.13888</v>
      </c>
      <c r="AB461">
        <v>14.449</v>
      </c>
      <c r="AC461">
        <v>4.1989999999999998</v>
      </c>
      <c r="AD461">
        <v>14.763</v>
      </c>
      <c r="AE461">
        <v>4.1470000000000002</v>
      </c>
      <c r="AF461">
        <v>158</v>
      </c>
      <c r="AG461">
        <v>-4.7309999999999999</v>
      </c>
      <c r="AH461">
        <v>0.75900000000000001</v>
      </c>
      <c r="AI461">
        <v>111</v>
      </c>
      <c r="AJ461">
        <v>115</v>
      </c>
      <c r="AK461">
        <v>125</v>
      </c>
      <c r="AL461">
        <v>124</v>
      </c>
      <c r="AM461">
        <v>0.92626314036511403</v>
      </c>
      <c r="AN461" t="s">
        <v>3660</v>
      </c>
      <c r="AO461" t="s">
        <v>3661</v>
      </c>
      <c r="AP461" t="s">
        <v>3662</v>
      </c>
      <c r="AQ461" t="s">
        <v>3663</v>
      </c>
      <c r="AR461" t="s">
        <v>3664</v>
      </c>
    </row>
    <row r="462" spans="1:44" x14ac:dyDescent="0.25">
      <c r="A462" t="s">
        <v>957</v>
      </c>
      <c r="B462" t="s">
        <v>958</v>
      </c>
      <c r="C462" t="s">
        <v>348</v>
      </c>
      <c r="D462" t="s">
        <v>349</v>
      </c>
      <c r="E462">
        <v>1.375</v>
      </c>
      <c r="F462" s="6">
        <v>49716</v>
      </c>
      <c r="G462" t="s">
        <v>80</v>
      </c>
      <c r="H462" t="s">
        <v>43</v>
      </c>
      <c r="I462" t="s">
        <v>51</v>
      </c>
      <c r="J462" t="s">
        <v>45</v>
      </c>
      <c r="K462" t="s">
        <v>46</v>
      </c>
      <c r="L462" t="s">
        <v>64</v>
      </c>
      <c r="M462" t="s">
        <v>65</v>
      </c>
      <c r="N462" t="s">
        <v>49</v>
      </c>
      <c r="O462">
        <v>500</v>
      </c>
      <c r="P462">
        <v>74.101600000000005</v>
      </c>
      <c r="Q462">
        <v>1.2544519999999999</v>
      </c>
      <c r="R462">
        <v>0.19978000000000001</v>
      </c>
      <c r="S462">
        <v>0</v>
      </c>
      <c r="T462">
        <v>11.217000000000001</v>
      </c>
      <c r="U462">
        <v>3.9460000000000002</v>
      </c>
      <c r="V462">
        <v>11.526</v>
      </c>
      <c r="W462">
        <v>3.9060000000000001</v>
      </c>
      <c r="X462">
        <v>96</v>
      </c>
      <c r="Y462">
        <v>77.62</v>
      </c>
      <c r="Z462">
        <v>1.141</v>
      </c>
      <c r="AA462">
        <v>0.20233999999999999</v>
      </c>
      <c r="AB462">
        <v>11.385</v>
      </c>
      <c r="AC462">
        <v>3.5289999999999999</v>
      </c>
      <c r="AD462">
        <v>11.64</v>
      </c>
      <c r="AE462">
        <v>3.4940000000000002</v>
      </c>
      <c r="AF462">
        <v>93</v>
      </c>
      <c r="AG462">
        <v>-4.3239999999999998</v>
      </c>
      <c r="AH462">
        <v>-0.22</v>
      </c>
      <c r="AI462">
        <v>44</v>
      </c>
      <c r="AJ462">
        <v>39</v>
      </c>
      <c r="AK462">
        <v>52</v>
      </c>
      <c r="AL462">
        <v>45</v>
      </c>
      <c r="AM462">
        <v>0.29641235695825802</v>
      </c>
      <c r="AN462" t="s">
        <v>3665</v>
      </c>
      <c r="AO462" t="s">
        <v>3666</v>
      </c>
      <c r="AP462" t="s">
        <v>3667</v>
      </c>
      <c r="AQ462" t="s">
        <v>3668</v>
      </c>
      <c r="AR462" t="s">
        <v>3669</v>
      </c>
    </row>
    <row r="463" spans="1:44" x14ac:dyDescent="0.25">
      <c r="A463" t="s">
        <v>959</v>
      </c>
      <c r="B463" t="s">
        <v>960</v>
      </c>
      <c r="C463" t="s">
        <v>348</v>
      </c>
      <c r="D463" t="s">
        <v>349</v>
      </c>
      <c r="E463">
        <v>2.5</v>
      </c>
      <c r="F463" t="s">
        <v>949</v>
      </c>
      <c r="G463" t="s">
        <v>80</v>
      </c>
      <c r="H463" t="s">
        <v>43</v>
      </c>
      <c r="I463" t="s">
        <v>51</v>
      </c>
      <c r="J463" t="s">
        <v>45</v>
      </c>
      <c r="K463" t="s">
        <v>46</v>
      </c>
      <c r="L463" t="s">
        <v>64</v>
      </c>
      <c r="M463" t="s">
        <v>65</v>
      </c>
      <c r="N463" t="s">
        <v>49</v>
      </c>
      <c r="O463">
        <v>500</v>
      </c>
      <c r="P463">
        <v>88</v>
      </c>
      <c r="Q463">
        <v>2.4041090000000001</v>
      </c>
      <c r="R463">
        <v>0.23966999999999999</v>
      </c>
      <c r="S463">
        <v>0</v>
      </c>
      <c r="T463">
        <v>9.0739999999999998</v>
      </c>
      <c r="U463">
        <v>3.855</v>
      </c>
      <c r="V463">
        <v>9.2530000000000001</v>
      </c>
      <c r="W463">
        <v>3.8119999999999998</v>
      </c>
      <c r="X463">
        <v>95</v>
      </c>
      <c r="Y463">
        <v>91.415999999999997</v>
      </c>
      <c r="Z463">
        <v>2.1989999999999998</v>
      </c>
      <c r="AA463">
        <v>0.24049999999999999</v>
      </c>
      <c r="AB463">
        <v>9.2279999999999998</v>
      </c>
      <c r="AC463">
        <v>3.4420000000000002</v>
      </c>
      <c r="AD463">
        <v>9.3629999999999995</v>
      </c>
      <c r="AE463">
        <v>3.4020000000000001</v>
      </c>
      <c r="AF463">
        <v>91</v>
      </c>
      <c r="AG463">
        <v>-3.43</v>
      </c>
      <c r="AH463">
        <v>-0.25600000000000001</v>
      </c>
      <c r="AI463">
        <v>41</v>
      </c>
      <c r="AJ463">
        <v>35</v>
      </c>
      <c r="AK463">
        <v>45</v>
      </c>
      <c r="AL463">
        <v>37</v>
      </c>
      <c r="AM463">
        <v>0.223065260337942</v>
      </c>
      <c r="AN463" t="s">
        <v>3395</v>
      </c>
      <c r="AO463" t="s">
        <v>3396</v>
      </c>
      <c r="AP463" t="s">
        <v>3397</v>
      </c>
      <c r="AQ463" t="s">
        <v>3398</v>
      </c>
      <c r="AR463" t="s">
        <v>3399</v>
      </c>
    </row>
    <row r="464" spans="1:44" x14ac:dyDescent="0.25">
      <c r="A464" t="s">
        <v>961</v>
      </c>
      <c r="B464" t="s">
        <v>962</v>
      </c>
      <c r="C464" t="s">
        <v>350</v>
      </c>
      <c r="D464" t="s">
        <v>351</v>
      </c>
      <c r="E464">
        <v>1.875</v>
      </c>
      <c r="F464" s="6">
        <v>49046</v>
      </c>
      <c r="G464" t="s">
        <v>84</v>
      </c>
      <c r="H464" t="s">
        <v>43</v>
      </c>
      <c r="I464" t="s">
        <v>59</v>
      </c>
      <c r="J464" t="s">
        <v>45</v>
      </c>
      <c r="K464" t="s">
        <v>46</v>
      </c>
      <c r="L464" t="s">
        <v>122</v>
      </c>
      <c r="M464" t="s">
        <v>123</v>
      </c>
      <c r="N464" t="s">
        <v>49</v>
      </c>
      <c r="O464">
        <v>600</v>
      </c>
      <c r="P464">
        <v>69.688800000000001</v>
      </c>
      <c r="Q464">
        <v>1.546233</v>
      </c>
      <c r="R464">
        <v>0.22663</v>
      </c>
      <c r="S464">
        <v>0</v>
      </c>
      <c r="T464">
        <v>9.2100000000000009</v>
      </c>
      <c r="U464">
        <v>5.5949999999999998</v>
      </c>
      <c r="V464">
        <v>9.5139999999999993</v>
      </c>
      <c r="W464">
        <v>5.5190000000000001</v>
      </c>
      <c r="X464">
        <v>265</v>
      </c>
      <c r="Y464">
        <v>71.141999999999996</v>
      </c>
      <c r="Z464">
        <v>1.3919999999999999</v>
      </c>
      <c r="AA464">
        <v>0.22361</v>
      </c>
      <c r="AB464">
        <v>9.33</v>
      </c>
      <c r="AC464">
        <v>5.3529999999999998</v>
      </c>
      <c r="AD464">
        <v>9.6039999999999992</v>
      </c>
      <c r="AE464">
        <v>5.2830000000000004</v>
      </c>
      <c r="AF464">
        <v>279</v>
      </c>
      <c r="AG464">
        <v>-1.792</v>
      </c>
      <c r="AH464">
        <v>1.482</v>
      </c>
      <c r="AI464">
        <v>175</v>
      </c>
      <c r="AJ464">
        <v>185</v>
      </c>
      <c r="AK464">
        <v>215</v>
      </c>
      <c r="AL464">
        <v>225</v>
      </c>
      <c r="AM464">
        <v>1.70364307605398</v>
      </c>
      <c r="AN464" t="s">
        <v>3670</v>
      </c>
      <c r="AO464" t="s">
        <v>3671</v>
      </c>
      <c r="AP464" t="s">
        <v>3672</v>
      </c>
      <c r="AQ464" t="s">
        <v>3673</v>
      </c>
      <c r="AR464" t="s">
        <v>3674</v>
      </c>
    </row>
    <row r="465" spans="1:44" x14ac:dyDescent="0.25">
      <c r="A465" t="s">
        <v>963</v>
      </c>
      <c r="B465" t="s">
        <v>964</v>
      </c>
      <c r="C465" t="s">
        <v>352</v>
      </c>
      <c r="D465" t="s">
        <v>353</v>
      </c>
      <c r="E465">
        <v>1.375</v>
      </c>
      <c r="F465" t="s">
        <v>965</v>
      </c>
      <c r="G465" t="s">
        <v>84</v>
      </c>
      <c r="H465" t="s">
        <v>43</v>
      </c>
      <c r="I465" t="s">
        <v>90</v>
      </c>
      <c r="J465" t="s">
        <v>45</v>
      </c>
      <c r="K465" t="s">
        <v>56</v>
      </c>
      <c r="L465" t="s">
        <v>57</v>
      </c>
      <c r="M465" t="s">
        <v>149</v>
      </c>
      <c r="N465" t="s">
        <v>49</v>
      </c>
      <c r="O465">
        <v>300</v>
      </c>
      <c r="P465">
        <v>72.287999999999997</v>
      </c>
      <c r="Q465">
        <v>0.96438400000000002</v>
      </c>
      <c r="R465">
        <v>0.11652</v>
      </c>
      <c r="S465">
        <v>0</v>
      </c>
      <c r="T465">
        <v>8.9740000000000002</v>
      </c>
      <c r="U465">
        <v>4.8570000000000002</v>
      </c>
      <c r="V465">
        <v>9.2170000000000005</v>
      </c>
      <c r="W465">
        <v>4.8</v>
      </c>
      <c r="X465">
        <v>197</v>
      </c>
      <c r="Y465">
        <v>73.492000000000004</v>
      </c>
      <c r="Z465">
        <v>0.85099999999999998</v>
      </c>
      <c r="AA465">
        <v>0.11459</v>
      </c>
      <c r="AB465">
        <v>9.0809999999999995</v>
      </c>
      <c r="AC465">
        <v>4.6509999999999998</v>
      </c>
      <c r="AD465">
        <v>9.2949999999999999</v>
      </c>
      <c r="AE465">
        <v>4.5979999999999999</v>
      </c>
      <c r="AF465">
        <v>214</v>
      </c>
      <c r="AG465">
        <v>-1.468</v>
      </c>
      <c r="AH465">
        <v>1.681</v>
      </c>
      <c r="AI465">
        <v>120</v>
      </c>
      <c r="AJ465">
        <v>132</v>
      </c>
      <c r="AK465">
        <v>145</v>
      </c>
      <c r="AL465">
        <v>158</v>
      </c>
      <c r="AM465">
        <v>0.35466766250528498</v>
      </c>
      <c r="AN465" t="s">
        <v>2970</v>
      </c>
      <c r="AO465" t="s">
        <v>2971</v>
      </c>
      <c r="AP465" t="s">
        <v>2972</v>
      </c>
      <c r="AQ465" t="s">
        <v>2973</v>
      </c>
      <c r="AR465" t="s">
        <v>2974</v>
      </c>
    </row>
    <row r="466" spans="1:44" x14ac:dyDescent="0.25">
      <c r="A466" t="s">
        <v>966</v>
      </c>
      <c r="B466" t="s">
        <v>967</v>
      </c>
      <c r="C466" t="s">
        <v>354</v>
      </c>
      <c r="D466" t="s">
        <v>355</v>
      </c>
      <c r="E466">
        <v>0.75</v>
      </c>
      <c r="F466" t="s">
        <v>670</v>
      </c>
      <c r="G466" t="s">
        <v>80</v>
      </c>
      <c r="H466" t="s">
        <v>43</v>
      </c>
      <c r="I466" t="s">
        <v>81</v>
      </c>
      <c r="J466" t="s">
        <v>45</v>
      </c>
      <c r="K466" t="s">
        <v>46</v>
      </c>
      <c r="L466" t="s">
        <v>138</v>
      </c>
      <c r="M466" t="s">
        <v>167</v>
      </c>
      <c r="N466" t="s">
        <v>49</v>
      </c>
      <c r="O466">
        <v>300</v>
      </c>
      <c r="P466">
        <v>65.9392</v>
      </c>
      <c r="Q466">
        <v>0.72534299999999996</v>
      </c>
      <c r="R466">
        <v>0.10604</v>
      </c>
      <c r="S466">
        <v>0</v>
      </c>
      <c r="T466">
        <v>11.669</v>
      </c>
      <c r="U466">
        <v>4.1959999999999997</v>
      </c>
      <c r="V466">
        <v>12.021000000000001</v>
      </c>
      <c r="W466">
        <v>4.1520000000000001</v>
      </c>
      <c r="X466">
        <v>120</v>
      </c>
      <c r="Y466">
        <v>68.593000000000004</v>
      </c>
      <c r="Z466">
        <v>0.66400000000000003</v>
      </c>
      <c r="AA466">
        <v>0.10675</v>
      </c>
      <c r="AB466">
        <v>11.811</v>
      </c>
      <c r="AC466">
        <v>3.843</v>
      </c>
      <c r="AD466">
        <v>12.115</v>
      </c>
      <c r="AE466">
        <v>3.806</v>
      </c>
      <c r="AF466">
        <v>124</v>
      </c>
      <c r="AG466">
        <v>-3.7429999999999999</v>
      </c>
      <c r="AH466">
        <v>0.55400000000000005</v>
      </c>
      <c r="AI466">
        <v>61</v>
      </c>
      <c r="AJ466">
        <v>62</v>
      </c>
      <c r="AK466">
        <v>77</v>
      </c>
      <c r="AL466">
        <v>76</v>
      </c>
      <c r="AM466">
        <v>0.555681798421371</v>
      </c>
      <c r="AN466" t="s">
        <v>3675</v>
      </c>
      <c r="AO466" t="s">
        <v>3676</v>
      </c>
      <c r="AP466" t="s">
        <v>3677</v>
      </c>
      <c r="AQ466" t="s">
        <v>3678</v>
      </c>
      <c r="AR466" t="s">
        <v>3679</v>
      </c>
    </row>
    <row r="467" spans="1:44" x14ac:dyDescent="0.25">
      <c r="A467" t="s">
        <v>968</v>
      </c>
      <c r="B467" t="s">
        <v>969</v>
      </c>
      <c r="C467" t="s">
        <v>354</v>
      </c>
      <c r="D467" t="s">
        <v>355</v>
      </c>
      <c r="E467">
        <v>3.375</v>
      </c>
      <c r="F467" s="6">
        <v>49255</v>
      </c>
      <c r="G467" t="s">
        <v>80</v>
      </c>
      <c r="H467" t="s">
        <v>43</v>
      </c>
      <c r="I467" t="s">
        <v>81</v>
      </c>
      <c r="J467" t="s">
        <v>45</v>
      </c>
      <c r="K467" t="s">
        <v>46</v>
      </c>
      <c r="L467" t="s">
        <v>138</v>
      </c>
      <c r="M467" t="s">
        <v>167</v>
      </c>
      <c r="N467" t="s">
        <v>49</v>
      </c>
      <c r="O467">
        <v>500</v>
      </c>
      <c r="P467">
        <v>93.671000000000006</v>
      </c>
      <c r="Q467">
        <v>0.75614700000000001</v>
      </c>
      <c r="R467">
        <v>0.25034000000000001</v>
      </c>
      <c r="S467">
        <v>0</v>
      </c>
      <c r="T467">
        <v>8.7210000000000001</v>
      </c>
      <c r="U467">
        <v>4.1120000000000001</v>
      </c>
      <c r="V467">
        <v>8.8859999999999992</v>
      </c>
      <c r="W467">
        <v>4.0599999999999996</v>
      </c>
      <c r="X467">
        <v>122</v>
      </c>
      <c r="Y467">
        <v>96.695999999999998</v>
      </c>
      <c r="Z467">
        <v>0.48</v>
      </c>
      <c r="AA467">
        <v>0.24964</v>
      </c>
      <c r="AB467">
        <v>8.8620000000000001</v>
      </c>
      <c r="AC467">
        <v>3.75</v>
      </c>
      <c r="AD467">
        <v>8.9890000000000008</v>
      </c>
      <c r="AE467">
        <v>3.7010000000000001</v>
      </c>
      <c r="AF467">
        <v>122</v>
      </c>
      <c r="AG467">
        <v>-2.8279999999999998</v>
      </c>
      <c r="AH467">
        <v>0.186</v>
      </c>
      <c r="AI467">
        <v>67</v>
      </c>
      <c r="AJ467">
        <v>65</v>
      </c>
      <c r="AK467">
        <v>70</v>
      </c>
      <c r="AL467">
        <v>67</v>
      </c>
      <c r="AM467">
        <v>0.46771227554982298</v>
      </c>
      <c r="AN467" t="s">
        <v>3415</v>
      </c>
      <c r="AO467" t="s">
        <v>3416</v>
      </c>
      <c r="AP467" t="s">
        <v>3417</v>
      </c>
      <c r="AQ467" t="s">
        <v>3418</v>
      </c>
      <c r="AR467" t="s">
        <v>3419</v>
      </c>
    </row>
    <row r="468" spans="1:44" x14ac:dyDescent="0.25">
      <c r="A468" t="s">
        <v>970</v>
      </c>
      <c r="B468" t="s">
        <v>971</v>
      </c>
      <c r="C468" t="s">
        <v>357</v>
      </c>
      <c r="D468" t="s">
        <v>356</v>
      </c>
      <c r="E468">
        <v>1.75</v>
      </c>
      <c r="F468" s="6">
        <v>50082</v>
      </c>
      <c r="G468" t="s">
        <v>86</v>
      </c>
      <c r="H468" t="s">
        <v>43</v>
      </c>
      <c r="I468" t="s">
        <v>61</v>
      </c>
      <c r="J468" t="s">
        <v>45</v>
      </c>
      <c r="K468" t="s">
        <v>46</v>
      </c>
      <c r="L468" t="s">
        <v>74</v>
      </c>
      <c r="M468" t="s">
        <v>114</v>
      </c>
      <c r="N468" t="s">
        <v>49</v>
      </c>
      <c r="O468">
        <v>750</v>
      </c>
      <c r="P468">
        <v>77.252200000000002</v>
      </c>
      <c r="Q468">
        <v>1.5965750000000001</v>
      </c>
      <c r="R468">
        <v>0.31356000000000001</v>
      </c>
      <c r="S468">
        <v>0</v>
      </c>
      <c r="T468">
        <v>11.65</v>
      </c>
      <c r="U468">
        <v>3.8759999999999999</v>
      </c>
      <c r="V468">
        <v>11.973000000000001</v>
      </c>
      <c r="W468">
        <v>3.835</v>
      </c>
      <c r="X468">
        <v>86</v>
      </c>
      <c r="Y468">
        <v>80.956000000000003</v>
      </c>
      <c r="Z468">
        <v>1.4530000000000001</v>
      </c>
      <c r="AA468">
        <v>0.31756000000000001</v>
      </c>
      <c r="AB468">
        <v>11.834</v>
      </c>
      <c r="AC468">
        <v>3.4740000000000002</v>
      </c>
      <c r="AD468">
        <v>12.102</v>
      </c>
      <c r="AE468">
        <v>3.4390000000000001</v>
      </c>
      <c r="AF468">
        <v>85</v>
      </c>
      <c r="AG468">
        <v>-4.32</v>
      </c>
      <c r="AH468">
        <v>-0.02</v>
      </c>
      <c r="AI468">
        <v>38</v>
      </c>
      <c r="AJ468">
        <v>34</v>
      </c>
      <c r="AK468">
        <v>45</v>
      </c>
      <c r="AL468">
        <v>39</v>
      </c>
      <c r="AM468">
        <v>0.29171200329268898</v>
      </c>
      <c r="AN468" t="s">
        <v>3680</v>
      </c>
      <c r="AO468" t="s">
        <v>3681</v>
      </c>
      <c r="AP468" t="s">
        <v>3682</v>
      </c>
      <c r="AQ468" t="s">
        <v>3683</v>
      </c>
      <c r="AR468" t="s">
        <v>3684</v>
      </c>
    </row>
    <row r="469" spans="1:44" x14ac:dyDescent="0.25">
      <c r="A469" t="s">
        <v>972</v>
      </c>
      <c r="B469" t="s">
        <v>973</v>
      </c>
      <c r="C469" t="s">
        <v>357</v>
      </c>
      <c r="D469" t="s">
        <v>356</v>
      </c>
      <c r="E469">
        <v>0.375</v>
      </c>
      <c r="F469" s="6">
        <v>51207</v>
      </c>
      <c r="G469" t="s">
        <v>86</v>
      </c>
      <c r="H469" t="s">
        <v>43</v>
      </c>
      <c r="I469" t="s">
        <v>61</v>
      </c>
      <c r="J469" t="s">
        <v>45</v>
      </c>
      <c r="K469" t="s">
        <v>46</v>
      </c>
      <c r="L469" t="s">
        <v>74</v>
      </c>
      <c r="M469" t="s">
        <v>114</v>
      </c>
      <c r="N469" t="s">
        <v>49</v>
      </c>
      <c r="O469">
        <v>500</v>
      </c>
      <c r="P469">
        <v>57.5608</v>
      </c>
      <c r="Q469">
        <v>0.31027399999999999</v>
      </c>
      <c r="R469">
        <v>0.15343000000000001</v>
      </c>
      <c r="S469">
        <v>0</v>
      </c>
      <c r="T469">
        <v>15.76</v>
      </c>
      <c r="U469">
        <v>3.7789999999999999</v>
      </c>
      <c r="V469">
        <v>16.274999999999999</v>
      </c>
      <c r="W469">
        <v>3.7429999999999999</v>
      </c>
      <c r="X469">
        <v>70</v>
      </c>
      <c r="Y469">
        <v>61.262</v>
      </c>
      <c r="Z469">
        <v>0.27900000000000003</v>
      </c>
      <c r="AA469">
        <v>0.15809999999999999</v>
      </c>
      <c r="AB469">
        <v>15.936</v>
      </c>
      <c r="AC469">
        <v>3.3730000000000002</v>
      </c>
      <c r="AD469">
        <v>16.361999999999998</v>
      </c>
      <c r="AE469">
        <v>3.343</v>
      </c>
      <c r="AF469">
        <v>70</v>
      </c>
      <c r="AG469">
        <v>-5.9630000000000001</v>
      </c>
      <c r="AH469">
        <v>0.14299999999999999</v>
      </c>
      <c r="AI469">
        <v>29</v>
      </c>
      <c r="AJ469">
        <v>26</v>
      </c>
      <c r="AK469">
        <v>39</v>
      </c>
      <c r="AL469">
        <v>35</v>
      </c>
      <c r="AM469">
        <v>0.24301725922357001</v>
      </c>
      <c r="AN469" t="s">
        <v>3685</v>
      </c>
      <c r="AO469" t="s">
        <v>3686</v>
      </c>
      <c r="AP469" t="s">
        <v>3687</v>
      </c>
      <c r="AQ469" t="s">
        <v>3688</v>
      </c>
      <c r="AR469" t="s">
        <v>3689</v>
      </c>
    </row>
    <row r="470" spans="1:44" x14ac:dyDescent="0.25">
      <c r="A470" t="s">
        <v>974</v>
      </c>
      <c r="B470" t="s">
        <v>975</v>
      </c>
      <c r="C470" t="s">
        <v>357</v>
      </c>
      <c r="D470" t="s">
        <v>356</v>
      </c>
      <c r="E470">
        <v>0.875</v>
      </c>
      <c r="F470" t="s">
        <v>520</v>
      </c>
      <c r="G470" t="s">
        <v>86</v>
      </c>
      <c r="H470" t="s">
        <v>43</v>
      </c>
      <c r="I470" t="s">
        <v>61</v>
      </c>
      <c r="J470" t="s">
        <v>45</v>
      </c>
      <c r="K470" t="s">
        <v>46</v>
      </c>
      <c r="L470" t="s">
        <v>74</v>
      </c>
      <c r="M470" t="s">
        <v>114</v>
      </c>
      <c r="N470" t="s">
        <v>49</v>
      </c>
      <c r="O470">
        <v>650</v>
      </c>
      <c r="P470">
        <v>62.453499999999998</v>
      </c>
      <c r="Q470">
        <v>0.26058799999999999</v>
      </c>
      <c r="R470">
        <v>0.21614</v>
      </c>
      <c r="S470">
        <v>0</v>
      </c>
      <c r="T470">
        <v>15.391</v>
      </c>
      <c r="U470">
        <v>3.8359999999999999</v>
      </c>
      <c r="V470">
        <v>15.853</v>
      </c>
      <c r="W470">
        <v>3.7949999999999999</v>
      </c>
      <c r="X470">
        <v>76</v>
      </c>
      <c r="Y470">
        <v>66.44</v>
      </c>
      <c r="Z470">
        <v>0.189</v>
      </c>
      <c r="AA470">
        <v>0.22252</v>
      </c>
      <c r="AB470">
        <v>15.599</v>
      </c>
      <c r="AC470">
        <v>3.4260000000000002</v>
      </c>
      <c r="AD470">
        <v>15.97</v>
      </c>
      <c r="AE470">
        <v>3.39</v>
      </c>
      <c r="AF470">
        <v>76</v>
      </c>
      <c r="AG470">
        <v>-5.875</v>
      </c>
      <c r="AH470">
        <v>7.3999999999999996E-2</v>
      </c>
      <c r="AI470">
        <v>35</v>
      </c>
      <c r="AJ470">
        <v>32</v>
      </c>
      <c r="AK470">
        <v>46</v>
      </c>
      <c r="AL470">
        <v>40</v>
      </c>
      <c r="AM470">
        <v>0.30457591620410801</v>
      </c>
      <c r="AN470" t="s">
        <v>3690</v>
      </c>
      <c r="AO470" t="s">
        <v>3691</v>
      </c>
      <c r="AP470" t="s">
        <v>3692</v>
      </c>
      <c r="AQ470" t="s">
        <v>3693</v>
      </c>
      <c r="AR470" t="s">
        <v>3694</v>
      </c>
    </row>
    <row r="471" spans="1:44" x14ac:dyDescent="0.25">
      <c r="A471" t="s">
        <v>976</v>
      </c>
      <c r="B471" t="s">
        <v>977</v>
      </c>
      <c r="C471" t="s">
        <v>357</v>
      </c>
      <c r="D471" t="s">
        <v>356</v>
      </c>
      <c r="E471">
        <v>0.625</v>
      </c>
      <c r="F471" t="s">
        <v>978</v>
      </c>
      <c r="G471" t="s">
        <v>86</v>
      </c>
      <c r="H471" t="s">
        <v>43</v>
      </c>
      <c r="I471" t="s">
        <v>61</v>
      </c>
      <c r="J471" t="s">
        <v>45</v>
      </c>
      <c r="K471" t="s">
        <v>46</v>
      </c>
      <c r="L471" t="s">
        <v>74</v>
      </c>
      <c r="M471" t="s">
        <v>114</v>
      </c>
      <c r="N471" t="s">
        <v>49</v>
      </c>
      <c r="O471">
        <v>500</v>
      </c>
      <c r="P471">
        <v>73.991600000000005</v>
      </c>
      <c r="Q471">
        <v>0.392123</v>
      </c>
      <c r="R471">
        <v>0.19719999999999999</v>
      </c>
      <c r="S471">
        <v>0</v>
      </c>
      <c r="T471">
        <v>9.6080000000000005</v>
      </c>
      <c r="U471">
        <v>3.6880000000000002</v>
      </c>
      <c r="V471">
        <v>9.8089999999999993</v>
      </c>
      <c r="W471">
        <v>3.653</v>
      </c>
      <c r="X471">
        <v>82</v>
      </c>
      <c r="Y471">
        <v>76.228999999999999</v>
      </c>
      <c r="Z471">
        <v>0.34100000000000003</v>
      </c>
      <c r="AA471">
        <v>0.19671</v>
      </c>
      <c r="AB471">
        <v>9.7260000000000009</v>
      </c>
      <c r="AC471">
        <v>3.3580000000000001</v>
      </c>
      <c r="AD471">
        <v>9.8870000000000005</v>
      </c>
      <c r="AE471">
        <v>3.3290000000000002</v>
      </c>
      <c r="AF471">
        <v>87</v>
      </c>
      <c r="AG471">
        <v>-2.855</v>
      </c>
      <c r="AH471">
        <v>0.53200000000000003</v>
      </c>
      <c r="AI471">
        <v>25</v>
      </c>
      <c r="AJ471">
        <v>27</v>
      </c>
      <c r="AK471">
        <v>30</v>
      </c>
      <c r="AL471">
        <v>31</v>
      </c>
      <c r="AM471">
        <v>0.15595162879128699</v>
      </c>
      <c r="AN471" t="s">
        <v>3695</v>
      </c>
      <c r="AO471" t="s">
        <v>3696</v>
      </c>
      <c r="AP471" t="s">
        <v>3697</v>
      </c>
      <c r="AQ471" t="s">
        <v>3698</v>
      </c>
      <c r="AR471" t="s">
        <v>3699</v>
      </c>
    </row>
    <row r="472" spans="1:44" x14ac:dyDescent="0.25">
      <c r="A472" t="s">
        <v>979</v>
      </c>
      <c r="B472" t="s">
        <v>980</v>
      </c>
      <c r="C472" t="s">
        <v>357</v>
      </c>
      <c r="D472" t="s">
        <v>356</v>
      </c>
      <c r="E472">
        <v>1.5</v>
      </c>
      <c r="F472" t="s">
        <v>981</v>
      </c>
      <c r="G472" t="s">
        <v>86</v>
      </c>
      <c r="H472" t="s">
        <v>43</v>
      </c>
      <c r="I472" t="s">
        <v>61</v>
      </c>
      <c r="J472" t="s">
        <v>45</v>
      </c>
      <c r="K472" t="s">
        <v>46</v>
      </c>
      <c r="L472" t="s">
        <v>74</v>
      </c>
      <c r="M472" t="s">
        <v>114</v>
      </c>
      <c r="N472" t="s">
        <v>49</v>
      </c>
      <c r="O472">
        <v>800</v>
      </c>
      <c r="P472">
        <v>78.424599999999998</v>
      </c>
      <c r="Q472">
        <v>0.76229499999999994</v>
      </c>
      <c r="R472">
        <v>0.33589999999999998</v>
      </c>
      <c r="S472">
        <v>0</v>
      </c>
      <c r="T472">
        <v>10.018000000000001</v>
      </c>
      <c r="U472">
        <v>3.859</v>
      </c>
      <c r="V472">
        <v>10.25</v>
      </c>
      <c r="W472">
        <v>3.82</v>
      </c>
      <c r="X472">
        <v>94</v>
      </c>
      <c r="Y472">
        <v>80.992000000000004</v>
      </c>
      <c r="Z472">
        <v>0.63900000000000001</v>
      </c>
      <c r="AA472">
        <v>0.33554</v>
      </c>
      <c r="AB472">
        <v>10.151999999999999</v>
      </c>
      <c r="AC472">
        <v>3.528</v>
      </c>
      <c r="AD472">
        <v>10.34</v>
      </c>
      <c r="AE472">
        <v>3.4940000000000002</v>
      </c>
      <c r="AF472">
        <v>99</v>
      </c>
      <c r="AG472">
        <v>-2.9950000000000001</v>
      </c>
      <c r="AH472">
        <v>0.57199999999999995</v>
      </c>
      <c r="AI472">
        <v>39</v>
      </c>
      <c r="AJ472">
        <v>41</v>
      </c>
      <c r="AK472">
        <v>45</v>
      </c>
      <c r="AL472">
        <v>46</v>
      </c>
      <c r="AM472">
        <v>0.29989219422181401</v>
      </c>
      <c r="AN472" t="s">
        <v>3700</v>
      </c>
      <c r="AO472" t="s">
        <v>3701</v>
      </c>
      <c r="AP472" t="s">
        <v>3702</v>
      </c>
      <c r="AQ472" t="s">
        <v>3703</v>
      </c>
      <c r="AR472" t="s">
        <v>3704</v>
      </c>
    </row>
    <row r="473" spans="1:44" x14ac:dyDescent="0.25">
      <c r="A473" t="s">
        <v>982</v>
      </c>
      <c r="B473" t="s">
        <v>983</v>
      </c>
      <c r="C473" t="s">
        <v>357</v>
      </c>
      <c r="D473" t="s">
        <v>356</v>
      </c>
      <c r="E473">
        <v>3.375</v>
      </c>
      <c r="F473" t="s">
        <v>553</v>
      </c>
      <c r="G473" t="s">
        <v>86</v>
      </c>
      <c r="H473" t="s">
        <v>43</v>
      </c>
      <c r="I473" t="s">
        <v>61</v>
      </c>
      <c r="J473" t="s">
        <v>45</v>
      </c>
      <c r="K473" t="s">
        <v>46</v>
      </c>
      <c r="L473" t="s">
        <v>74</v>
      </c>
      <c r="M473" t="s">
        <v>114</v>
      </c>
      <c r="N473" t="s">
        <v>49</v>
      </c>
      <c r="O473">
        <v>500</v>
      </c>
      <c r="P473">
        <v>96.197000000000003</v>
      </c>
      <c r="Q473">
        <v>2.958904</v>
      </c>
      <c r="R473">
        <v>0.26288</v>
      </c>
      <c r="S473">
        <v>0</v>
      </c>
      <c r="T473">
        <v>8.8040000000000003</v>
      </c>
      <c r="U473">
        <v>3.8</v>
      </c>
      <c r="V473">
        <v>8.9580000000000002</v>
      </c>
      <c r="W473">
        <v>3.7509999999999999</v>
      </c>
      <c r="X473">
        <v>89</v>
      </c>
      <c r="Y473">
        <v>98.64</v>
      </c>
      <c r="Z473">
        <v>2.6819999999999999</v>
      </c>
      <c r="AA473">
        <v>0.26029000000000002</v>
      </c>
      <c r="AB473">
        <v>8.9369999999999994</v>
      </c>
      <c r="AC473">
        <v>3.5230000000000001</v>
      </c>
      <c r="AD473">
        <v>9.0570000000000004</v>
      </c>
      <c r="AE473">
        <v>3.476</v>
      </c>
      <c r="AF473">
        <v>98</v>
      </c>
      <c r="AG473">
        <v>-2.137</v>
      </c>
      <c r="AH473">
        <v>0.91100000000000003</v>
      </c>
      <c r="AI473">
        <v>37</v>
      </c>
      <c r="AJ473">
        <v>43</v>
      </c>
      <c r="AK473">
        <v>38</v>
      </c>
      <c r="AL473">
        <v>44</v>
      </c>
      <c r="AM473">
        <v>0.22092205725168901</v>
      </c>
      <c r="AN473" t="s">
        <v>3705</v>
      </c>
      <c r="AO473" t="s">
        <v>3706</v>
      </c>
      <c r="AP473" t="s">
        <v>3707</v>
      </c>
      <c r="AQ473" t="s">
        <v>3708</v>
      </c>
      <c r="AR473" t="s">
        <v>3709</v>
      </c>
    </row>
    <row r="474" spans="1:44" x14ac:dyDescent="0.25">
      <c r="A474" t="s">
        <v>984</v>
      </c>
      <c r="B474" t="s">
        <v>985</v>
      </c>
      <c r="C474" t="s">
        <v>358</v>
      </c>
      <c r="D474" t="s">
        <v>359</v>
      </c>
      <c r="E474">
        <v>0.872</v>
      </c>
      <c r="F474" t="s">
        <v>986</v>
      </c>
      <c r="G474" t="s">
        <v>42</v>
      </c>
      <c r="H474" t="s">
        <v>43</v>
      </c>
      <c r="I474" t="s">
        <v>44</v>
      </c>
      <c r="J474" t="s">
        <v>45</v>
      </c>
      <c r="K474" t="s">
        <v>101</v>
      </c>
      <c r="L474" t="s">
        <v>101</v>
      </c>
      <c r="M474" t="s">
        <v>109</v>
      </c>
      <c r="N474" t="s">
        <v>49</v>
      </c>
      <c r="O474">
        <v>640</v>
      </c>
      <c r="P474">
        <v>56.709000000000003</v>
      </c>
      <c r="Q474">
        <v>0.73821400000000004</v>
      </c>
      <c r="R474">
        <v>0.19495000000000001</v>
      </c>
      <c r="S474">
        <v>0</v>
      </c>
      <c r="T474">
        <v>14.638</v>
      </c>
      <c r="U474">
        <v>4.5659999999999998</v>
      </c>
      <c r="V474">
        <v>15.141999999999999</v>
      </c>
      <c r="W474">
        <v>4.5149999999999997</v>
      </c>
      <c r="X474">
        <v>148</v>
      </c>
      <c r="Y474">
        <v>60.139000000000003</v>
      </c>
      <c r="Z474">
        <v>0.66700000000000004</v>
      </c>
      <c r="AA474">
        <v>0.19994999999999999</v>
      </c>
      <c r="AB474">
        <v>14.846</v>
      </c>
      <c r="AC474">
        <v>4.157</v>
      </c>
      <c r="AD474">
        <v>15.278</v>
      </c>
      <c r="AE474">
        <v>4.1139999999999999</v>
      </c>
      <c r="AF474">
        <v>148</v>
      </c>
      <c r="AG474">
        <v>-5.5229999999999997</v>
      </c>
      <c r="AH474">
        <v>0.14199999999999999</v>
      </c>
      <c r="AI474">
        <v>84</v>
      </c>
      <c r="AJ474">
        <v>84</v>
      </c>
      <c r="AK474">
        <v>117</v>
      </c>
      <c r="AL474">
        <v>112</v>
      </c>
      <c r="AM474">
        <v>0.71471232063067403</v>
      </c>
      <c r="AN474" t="s">
        <v>3290</v>
      </c>
      <c r="AO474" t="s">
        <v>3291</v>
      </c>
      <c r="AP474" t="s">
        <v>3292</v>
      </c>
      <c r="AQ474" t="s">
        <v>3293</v>
      </c>
      <c r="AR474" t="s">
        <v>3294</v>
      </c>
    </row>
    <row r="475" spans="1:44" x14ac:dyDescent="0.25">
      <c r="A475" t="s">
        <v>987</v>
      </c>
      <c r="B475" t="s">
        <v>988</v>
      </c>
      <c r="C475" t="s">
        <v>360</v>
      </c>
      <c r="D475" t="s">
        <v>359</v>
      </c>
      <c r="E475">
        <v>3.2450000000000001</v>
      </c>
      <c r="F475" t="s">
        <v>989</v>
      </c>
      <c r="G475" t="s">
        <v>84</v>
      </c>
      <c r="H475" t="s">
        <v>43</v>
      </c>
      <c r="I475" t="s">
        <v>44</v>
      </c>
      <c r="J475" t="s">
        <v>45</v>
      </c>
      <c r="K475" t="s">
        <v>101</v>
      </c>
      <c r="L475" t="s">
        <v>101</v>
      </c>
      <c r="M475" t="s">
        <v>102</v>
      </c>
      <c r="N475" t="s">
        <v>49</v>
      </c>
      <c r="O475">
        <v>700</v>
      </c>
      <c r="P475">
        <v>87.104600000000005</v>
      </c>
      <c r="Q475">
        <v>1.6402319999999999</v>
      </c>
      <c r="R475">
        <v>0.32939000000000002</v>
      </c>
      <c r="S475">
        <v>0</v>
      </c>
      <c r="T475">
        <v>8.3729999999999993</v>
      </c>
      <c r="U475">
        <v>4.8390000000000004</v>
      </c>
      <c r="V475">
        <v>8.5749999999999993</v>
      </c>
      <c r="W475">
        <v>4.7759999999999998</v>
      </c>
      <c r="X475">
        <v>194</v>
      </c>
      <c r="Y475">
        <v>89.774000000000001</v>
      </c>
      <c r="Z475">
        <v>1.3740000000000001</v>
      </c>
      <c r="AA475">
        <v>0.32782</v>
      </c>
      <c r="AB475">
        <v>8.5120000000000005</v>
      </c>
      <c r="AC475">
        <v>4.4779999999999998</v>
      </c>
      <c r="AD475">
        <v>8.6780000000000008</v>
      </c>
      <c r="AE475">
        <v>4.4210000000000003</v>
      </c>
      <c r="AF475">
        <v>195</v>
      </c>
      <c r="AG475">
        <v>-2.637</v>
      </c>
      <c r="AH475">
        <v>0.25600000000000001</v>
      </c>
      <c r="AI475">
        <v>130</v>
      </c>
      <c r="AJ475">
        <v>130</v>
      </c>
      <c r="AK475">
        <v>142</v>
      </c>
      <c r="AL475">
        <v>139</v>
      </c>
      <c r="AM475">
        <v>0.96955580247159601</v>
      </c>
      <c r="AN475" t="s">
        <v>3135</v>
      </c>
      <c r="AO475" t="s">
        <v>3136</v>
      </c>
      <c r="AP475" t="s">
        <v>3137</v>
      </c>
      <c r="AQ475" t="s">
        <v>3138</v>
      </c>
      <c r="AR475" t="s">
        <v>3139</v>
      </c>
    </row>
    <row r="476" spans="1:44" x14ac:dyDescent="0.25">
      <c r="A476" t="s">
        <v>990</v>
      </c>
      <c r="B476" t="s">
        <v>991</v>
      </c>
      <c r="C476" t="s">
        <v>360</v>
      </c>
      <c r="D476" t="s">
        <v>359</v>
      </c>
      <c r="E476">
        <v>4.2750000000000004</v>
      </c>
      <c r="F476" t="s">
        <v>992</v>
      </c>
      <c r="G476" t="s">
        <v>84</v>
      </c>
      <c r="H476" t="s">
        <v>43</v>
      </c>
      <c r="I476" t="s">
        <v>44</v>
      </c>
      <c r="J476" t="s">
        <v>45</v>
      </c>
      <c r="K476" t="s">
        <v>101</v>
      </c>
      <c r="L476" t="s">
        <v>101</v>
      </c>
      <c r="M476" t="s">
        <v>102</v>
      </c>
      <c r="N476" t="s">
        <v>49</v>
      </c>
      <c r="O476">
        <v>1000</v>
      </c>
      <c r="P476">
        <v>94.982799999999997</v>
      </c>
      <c r="Q476">
        <v>3.0217809999999998</v>
      </c>
      <c r="R476">
        <v>0.51964999999999995</v>
      </c>
      <c r="S476">
        <v>0</v>
      </c>
      <c r="T476">
        <v>8.44</v>
      </c>
      <c r="U476">
        <v>4.8600000000000003</v>
      </c>
      <c r="V476">
        <v>8.64</v>
      </c>
      <c r="W476">
        <v>4.7910000000000004</v>
      </c>
      <c r="X476">
        <v>193</v>
      </c>
      <c r="Y476">
        <v>97.646000000000001</v>
      </c>
      <c r="Z476">
        <v>2.67</v>
      </c>
      <c r="AA476">
        <v>0.51541999999999999</v>
      </c>
      <c r="AB476">
        <v>8.5830000000000002</v>
      </c>
      <c r="AC476">
        <v>4.5419999999999998</v>
      </c>
      <c r="AD476">
        <v>8.7520000000000007</v>
      </c>
      <c r="AE476">
        <v>4.4770000000000003</v>
      </c>
      <c r="AF476">
        <v>198</v>
      </c>
      <c r="AG476">
        <v>-2.3039999999999998</v>
      </c>
      <c r="AH476">
        <v>0.61899999999999999</v>
      </c>
      <c r="AI476">
        <v>137</v>
      </c>
      <c r="AJ476">
        <v>141</v>
      </c>
      <c r="AK476">
        <v>142</v>
      </c>
      <c r="AL476">
        <v>143</v>
      </c>
      <c r="AM476">
        <v>0.94852244417894405</v>
      </c>
      <c r="AN476" t="s">
        <v>3335</v>
      </c>
      <c r="AO476" t="s">
        <v>3336</v>
      </c>
      <c r="AP476" t="s">
        <v>3337</v>
      </c>
      <c r="AQ476" t="s">
        <v>3338</v>
      </c>
      <c r="AR476" t="s">
        <v>3339</v>
      </c>
    </row>
    <row r="477" spans="1:44" x14ac:dyDescent="0.25">
      <c r="A477" t="s">
        <v>993</v>
      </c>
      <c r="B477" t="s">
        <v>994</v>
      </c>
      <c r="C477" t="s">
        <v>361</v>
      </c>
      <c r="D477" t="s">
        <v>362</v>
      </c>
      <c r="E477">
        <v>6</v>
      </c>
      <c r="F477" s="6">
        <v>48649</v>
      </c>
      <c r="G477" t="s">
        <v>84</v>
      </c>
      <c r="H477" t="s">
        <v>43</v>
      </c>
      <c r="I477" t="s">
        <v>81</v>
      </c>
      <c r="J477" t="s">
        <v>45</v>
      </c>
      <c r="K477" t="s">
        <v>56</v>
      </c>
      <c r="L477" t="s">
        <v>91</v>
      </c>
      <c r="M477" t="s">
        <v>92</v>
      </c>
      <c r="N477" t="s">
        <v>107</v>
      </c>
      <c r="O477">
        <v>1000</v>
      </c>
      <c r="P477">
        <v>96.897630000000007</v>
      </c>
      <c r="Q477">
        <v>2.482192</v>
      </c>
      <c r="R477">
        <v>0.52693999999999996</v>
      </c>
      <c r="S477">
        <v>0</v>
      </c>
      <c r="T477">
        <v>7.1559999999999997</v>
      </c>
      <c r="U477">
        <v>6.4290000000000003</v>
      </c>
      <c r="V477">
        <v>7.3650000000000002</v>
      </c>
      <c r="W477">
        <v>6.6630000000000003</v>
      </c>
      <c r="X477">
        <v>338</v>
      </c>
      <c r="Y477">
        <v>100.27800000000001</v>
      </c>
      <c r="Z477">
        <v>1.9890000000000001</v>
      </c>
      <c r="AA477">
        <v>0.52544999999999997</v>
      </c>
      <c r="AB477">
        <v>7.3129999999999997</v>
      </c>
      <c r="AC477">
        <v>5.9640000000000004</v>
      </c>
      <c r="AD477">
        <v>7.4779999999999998</v>
      </c>
      <c r="AE477">
        <v>6.266</v>
      </c>
      <c r="AF477">
        <v>329</v>
      </c>
      <c r="AG477">
        <v>-2.823</v>
      </c>
      <c r="AH477">
        <v>-0.42</v>
      </c>
      <c r="AI477">
        <v>302</v>
      </c>
      <c r="AJ477">
        <v>294</v>
      </c>
      <c r="AK477">
        <v>287</v>
      </c>
      <c r="AL477">
        <v>273</v>
      </c>
      <c r="AM477">
        <v>1.76415626053448</v>
      </c>
      <c r="AN477" t="s">
        <v>3710</v>
      </c>
      <c r="AO477" t="s">
        <v>3711</v>
      </c>
      <c r="AP477" t="s">
        <v>3712</v>
      </c>
      <c r="AQ477" t="s">
        <v>3713</v>
      </c>
      <c r="AR477" t="s">
        <v>3714</v>
      </c>
    </row>
    <row r="478" spans="1:44" x14ac:dyDescent="0.25">
      <c r="A478" t="s">
        <v>995</v>
      </c>
      <c r="B478" t="s">
        <v>996</v>
      </c>
      <c r="C478" t="s">
        <v>363</v>
      </c>
      <c r="D478" t="s">
        <v>364</v>
      </c>
      <c r="E478">
        <v>1.7</v>
      </c>
      <c r="F478" t="s">
        <v>997</v>
      </c>
      <c r="G478" t="s">
        <v>86</v>
      </c>
      <c r="H478" t="s">
        <v>43</v>
      </c>
      <c r="I478" t="s">
        <v>61</v>
      </c>
      <c r="J478" t="s">
        <v>45</v>
      </c>
      <c r="K478" t="s">
        <v>46</v>
      </c>
      <c r="L478" t="s">
        <v>64</v>
      </c>
      <c r="M478" t="s">
        <v>65</v>
      </c>
      <c r="N478" t="s">
        <v>49</v>
      </c>
      <c r="O478">
        <v>750</v>
      </c>
      <c r="P478">
        <v>76.876000000000005</v>
      </c>
      <c r="Q478">
        <v>0.22295100000000001</v>
      </c>
      <c r="R478">
        <v>0.30659999999999998</v>
      </c>
      <c r="S478">
        <v>0</v>
      </c>
      <c r="T478">
        <v>12.474</v>
      </c>
      <c r="U478">
        <v>3.758</v>
      </c>
      <c r="V478">
        <v>12.823</v>
      </c>
      <c r="W478">
        <v>3.7189999999999999</v>
      </c>
      <c r="X478">
        <v>72</v>
      </c>
      <c r="Y478">
        <v>80.5</v>
      </c>
      <c r="Z478">
        <v>8.4000000000000005E-2</v>
      </c>
      <c r="AA478">
        <v>0.31052999999999997</v>
      </c>
      <c r="AB478">
        <v>12.653</v>
      </c>
      <c r="AC478">
        <v>3.383</v>
      </c>
      <c r="AD478">
        <v>12.942</v>
      </c>
      <c r="AE478">
        <v>3.3490000000000002</v>
      </c>
      <c r="AF478">
        <v>74</v>
      </c>
      <c r="AG478">
        <v>-4.3239999999999998</v>
      </c>
      <c r="AH478">
        <v>0.32300000000000001</v>
      </c>
      <c r="AI478">
        <v>28</v>
      </c>
      <c r="AJ478">
        <v>27</v>
      </c>
      <c r="AK478">
        <v>33</v>
      </c>
      <c r="AL478">
        <v>31</v>
      </c>
      <c r="AM478">
        <v>0.17076472847552801</v>
      </c>
      <c r="AN478" t="s">
        <v>3715</v>
      </c>
      <c r="AO478" t="s">
        <v>3716</v>
      </c>
      <c r="AP478" t="s">
        <v>3717</v>
      </c>
      <c r="AQ478" t="s">
        <v>3718</v>
      </c>
      <c r="AR478" t="s">
        <v>3719</v>
      </c>
    </row>
    <row r="479" spans="1:44" x14ac:dyDescent="0.25">
      <c r="A479" t="s">
        <v>998</v>
      </c>
      <c r="B479" t="s">
        <v>999</v>
      </c>
      <c r="C479" t="s">
        <v>365</v>
      </c>
      <c r="D479" t="s">
        <v>366</v>
      </c>
      <c r="E479">
        <v>5.125</v>
      </c>
      <c r="F479" s="6">
        <v>49102</v>
      </c>
      <c r="G479" t="s">
        <v>54</v>
      </c>
      <c r="H479" t="s">
        <v>43</v>
      </c>
      <c r="I479" t="s">
        <v>51</v>
      </c>
      <c r="J479" t="s">
        <v>45</v>
      </c>
      <c r="K479" t="s">
        <v>46</v>
      </c>
      <c r="L479" t="s">
        <v>122</v>
      </c>
      <c r="M479" t="s">
        <v>123</v>
      </c>
      <c r="N479" t="s">
        <v>49</v>
      </c>
      <c r="O479">
        <v>550</v>
      </c>
      <c r="P479">
        <v>99.126000000000005</v>
      </c>
      <c r="Q479">
        <v>1.2182379999999999</v>
      </c>
      <c r="R479">
        <v>0.29263</v>
      </c>
      <c r="S479">
        <v>0</v>
      </c>
      <c r="T479">
        <v>8.0069999999999997</v>
      </c>
      <c r="U479">
        <v>5.23</v>
      </c>
      <c r="V479">
        <v>8.1929999999999996</v>
      </c>
      <c r="W479">
        <v>5.149</v>
      </c>
      <c r="X479">
        <v>231</v>
      </c>
      <c r="Y479">
        <v>100.49299999999999</v>
      </c>
      <c r="Z479">
        <v>0.79800000000000004</v>
      </c>
      <c r="AA479">
        <v>0.28623999999999999</v>
      </c>
      <c r="AB479">
        <v>8.1150000000000002</v>
      </c>
      <c r="AC479">
        <v>5.0629999999999997</v>
      </c>
      <c r="AD479">
        <v>8.2810000000000006</v>
      </c>
      <c r="AE479">
        <v>4.9829999999999997</v>
      </c>
      <c r="AF479">
        <v>250</v>
      </c>
      <c r="AG479">
        <v>-0.93500000000000005</v>
      </c>
      <c r="AH479">
        <v>1.7929999999999999</v>
      </c>
      <c r="AI479">
        <v>177</v>
      </c>
      <c r="AJ479">
        <v>195</v>
      </c>
      <c r="AK479">
        <v>178</v>
      </c>
      <c r="AL479">
        <v>194</v>
      </c>
      <c r="AM479">
        <v>1.53551581462895</v>
      </c>
      <c r="AN479" t="s">
        <v>3415</v>
      </c>
      <c r="AO479" t="s">
        <v>3416</v>
      </c>
      <c r="AP479" t="s">
        <v>3417</v>
      </c>
      <c r="AQ479" t="s">
        <v>3418</v>
      </c>
      <c r="AR479" t="s">
        <v>3419</v>
      </c>
    </row>
    <row r="480" spans="1:44" x14ac:dyDescent="0.25">
      <c r="A480" t="s">
        <v>1000</v>
      </c>
      <c r="B480" t="s">
        <v>1001</v>
      </c>
      <c r="C480" t="s">
        <v>367</v>
      </c>
      <c r="D480" t="s">
        <v>368</v>
      </c>
      <c r="E480">
        <v>1</v>
      </c>
      <c r="F480" s="6">
        <v>49010</v>
      </c>
      <c r="G480" t="s">
        <v>54</v>
      </c>
      <c r="H480" t="s">
        <v>43</v>
      </c>
      <c r="I480" t="s">
        <v>189</v>
      </c>
      <c r="J480" t="s">
        <v>45</v>
      </c>
      <c r="K480" t="s">
        <v>46</v>
      </c>
      <c r="L480" t="s">
        <v>138</v>
      </c>
      <c r="M480" t="s">
        <v>195</v>
      </c>
      <c r="N480" t="s">
        <v>49</v>
      </c>
      <c r="O480">
        <v>500</v>
      </c>
      <c r="P480">
        <v>72.644199999999998</v>
      </c>
      <c r="Q480">
        <v>0.24590200000000001</v>
      </c>
      <c r="R480">
        <v>0.19324</v>
      </c>
      <c r="S480">
        <v>0</v>
      </c>
      <c r="T480">
        <v>9.6959999999999997</v>
      </c>
      <c r="U480">
        <v>4.2160000000000002</v>
      </c>
      <c r="V480">
        <v>9.9309999999999992</v>
      </c>
      <c r="W480">
        <v>4.1719999999999997</v>
      </c>
      <c r="X480">
        <v>132</v>
      </c>
      <c r="Y480">
        <v>75.099000000000004</v>
      </c>
      <c r="Z480">
        <v>0.16400000000000001</v>
      </c>
      <c r="AA480">
        <v>0.19334999999999999</v>
      </c>
      <c r="AB480">
        <v>9.8230000000000004</v>
      </c>
      <c r="AC480">
        <v>3.8540000000000001</v>
      </c>
      <c r="AD480">
        <v>10.02</v>
      </c>
      <c r="AE480">
        <v>3.8180000000000001</v>
      </c>
      <c r="AF480">
        <v>134</v>
      </c>
      <c r="AG480">
        <v>-3.153</v>
      </c>
      <c r="AH480">
        <v>0.28699999999999998</v>
      </c>
      <c r="AI480">
        <v>68</v>
      </c>
      <c r="AJ480">
        <v>68</v>
      </c>
      <c r="AK480">
        <v>82</v>
      </c>
      <c r="AL480">
        <v>80</v>
      </c>
      <c r="AM480">
        <v>0.60754068333822198</v>
      </c>
      <c r="AN480" t="s">
        <v>3415</v>
      </c>
      <c r="AO480" t="s">
        <v>3416</v>
      </c>
      <c r="AP480" t="s">
        <v>3417</v>
      </c>
      <c r="AQ480" t="s">
        <v>3418</v>
      </c>
      <c r="AR480" t="s">
        <v>3419</v>
      </c>
    </row>
    <row r="481" spans="1:44" x14ac:dyDescent="0.25">
      <c r="A481" t="s">
        <v>1002</v>
      </c>
      <c r="B481" t="s">
        <v>1003</v>
      </c>
      <c r="C481" t="s">
        <v>369</v>
      </c>
      <c r="D481" t="s">
        <v>370</v>
      </c>
      <c r="E481">
        <v>1.2</v>
      </c>
      <c r="F481" s="6">
        <v>49255</v>
      </c>
      <c r="G481" t="s">
        <v>42</v>
      </c>
      <c r="H481" t="s">
        <v>43</v>
      </c>
      <c r="I481" t="s">
        <v>90</v>
      </c>
      <c r="J481" t="s">
        <v>45</v>
      </c>
      <c r="K481" t="s">
        <v>46</v>
      </c>
      <c r="L481" t="s">
        <v>158</v>
      </c>
      <c r="M481" t="s">
        <v>209</v>
      </c>
      <c r="N481" t="s">
        <v>49</v>
      </c>
      <c r="O481">
        <v>300</v>
      </c>
      <c r="P481">
        <v>76.287199999999999</v>
      </c>
      <c r="Q481">
        <v>0.26885199999999998</v>
      </c>
      <c r="R481">
        <v>0.12178</v>
      </c>
      <c r="S481">
        <v>0</v>
      </c>
      <c r="T481">
        <v>9.6470000000000002</v>
      </c>
      <c r="U481">
        <v>3.9430000000000001</v>
      </c>
      <c r="V481">
        <v>9.8680000000000003</v>
      </c>
      <c r="W481">
        <v>3.9049999999999998</v>
      </c>
      <c r="X481">
        <v>106</v>
      </c>
      <c r="Y481">
        <v>78.427000000000007</v>
      </c>
      <c r="Z481">
        <v>0.17</v>
      </c>
      <c r="AA481">
        <v>0.12114999999999999</v>
      </c>
      <c r="AB481">
        <v>9.7680000000000007</v>
      </c>
      <c r="AC481">
        <v>3.641</v>
      </c>
      <c r="AD481">
        <v>9.9540000000000006</v>
      </c>
      <c r="AE481">
        <v>3.6080000000000001</v>
      </c>
      <c r="AF481">
        <v>113</v>
      </c>
      <c r="AG481">
        <v>-2.597</v>
      </c>
      <c r="AH481">
        <v>0.81499999999999995</v>
      </c>
      <c r="AI481">
        <v>47</v>
      </c>
      <c r="AJ481">
        <v>51</v>
      </c>
      <c r="AK481">
        <v>55</v>
      </c>
      <c r="AL481">
        <v>59</v>
      </c>
      <c r="AM481">
        <v>0.119074748618247</v>
      </c>
      <c r="AN481" t="s">
        <v>3270</v>
      </c>
      <c r="AO481" t="s">
        <v>3271</v>
      </c>
      <c r="AP481" t="s">
        <v>3272</v>
      </c>
      <c r="AQ481" t="s">
        <v>3273</v>
      </c>
      <c r="AR481" t="s">
        <v>3274</v>
      </c>
    </row>
    <row r="482" spans="1:44" x14ac:dyDescent="0.25">
      <c r="A482" t="s">
        <v>1004</v>
      </c>
      <c r="B482" t="s">
        <v>1005</v>
      </c>
      <c r="C482" t="s">
        <v>369</v>
      </c>
      <c r="D482" t="s">
        <v>370</v>
      </c>
      <c r="E482">
        <v>1.375</v>
      </c>
      <c r="F482" s="6">
        <v>54522</v>
      </c>
      <c r="G482" t="s">
        <v>42</v>
      </c>
      <c r="H482" t="s">
        <v>43</v>
      </c>
      <c r="I482" t="s">
        <v>90</v>
      </c>
      <c r="J482" t="s">
        <v>45</v>
      </c>
      <c r="K482" t="s">
        <v>46</v>
      </c>
      <c r="L482" t="s">
        <v>158</v>
      </c>
      <c r="M482" t="s">
        <v>209</v>
      </c>
      <c r="N482" t="s">
        <v>49</v>
      </c>
      <c r="O482">
        <v>750</v>
      </c>
      <c r="P482">
        <v>60.681199999999997</v>
      </c>
      <c r="Q482">
        <v>0.101434</v>
      </c>
      <c r="R482">
        <v>0.24171999999999999</v>
      </c>
      <c r="S482">
        <v>0</v>
      </c>
      <c r="T482">
        <v>19.773</v>
      </c>
      <c r="U482">
        <v>3.7810000000000001</v>
      </c>
      <c r="V482">
        <v>20.140999999999998</v>
      </c>
      <c r="W482">
        <v>3.7389999999999999</v>
      </c>
      <c r="X482">
        <v>80</v>
      </c>
      <c r="Y482">
        <v>64.944000000000003</v>
      </c>
      <c r="Z482">
        <v>1.3640000000000001</v>
      </c>
      <c r="AA482">
        <v>0.25552000000000002</v>
      </c>
      <c r="AB482">
        <v>19.721</v>
      </c>
      <c r="AC482">
        <v>3.4350000000000001</v>
      </c>
      <c r="AD482">
        <v>19.981000000000002</v>
      </c>
      <c r="AE482">
        <v>3.3969999999999998</v>
      </c>
      <c r="AF482">
        <v>87</v>
      </c>
      <c r="AG482">
        <v>-6.2590000000000003</v>
      </c>
      <c r="AH482">
        <v>1.407</v>
      </c>
      <c r="AI482">
        <v>47</v>
      </c>
      <c r="AJ482">
        <v>50</v>
      </c>
      <c r="AK482">
        <v>62</v>
      </c>
      <c r="AL482">
        <v>64</v>
      </c>
      <c r="AM482">
        <v>7.4628006087807494E-2</v>
      </c>
      <c r="AN482" t="s">
        <v>3720</v>
      </c>
      <c r="AO482" t="s">
        <v>3721</v>
      </c>
      <c r="AP482" t="s">
        <v>3722</v>
      </c>
      <c r="AQ482" t="s">
        <v>3723</v>
      </c>
      <c r="AR482" t="s">
        <v>3724</v>
      </c>
    </row>
    <row r="483" spans="1:44" x14ac:dyDescent="0.25">
      <c r="A483" t="s">
        <v>1006</v>
      </c>
      <c r="B483" t="s">
        <v>1007</v>
      </c>
      <c r="C483" t="s">
        <v>369</v>
      </c>
      <c r="D483" t="s">
        <v>370</v>
      </c>
      <c r="E483">
        <v>0.75</v>
      </c>
      <c r="F483" t="s">
        <v>1008</v>
      </c>
      <c r="G483" t="s">
        <v>42</v>
      </c>
      <c r="H483" t="s">
        <v>43</v>
      </c>
      <c r="I483" t="s">
        <v>90</v>
      </c>
      <c r="J483" t="s">
        <v>45</v>
      </c>
      <c r="K483" t="s">
        <v>46</v>
      </c>
      <c r="L483" t="s">
        <v>158</v>
      </c>
      <c r="M483" t="s">
        <v>209</v>
      </c>
      <c r="N483" t="s">
        <v>49</v>
      </c>
      <c r="O483">
        <v>800</v>
      </c>
      <c r="P483">
        <v>71.907799999999995</v>
      </c>
      <c r="Q483">
        <v>0.19262299999999999</v>
      </c>
      <c r="R483">
        <v>0.30584</v>
      </c>
      <c r="S483">
        <v>0</v>
      </c>
      <c r="T483">
        <v>9.8510000000000009</v>
      </c>
      <c r="U483">
        <v>4.0209999999999999</v>
      </c>
      <c r="V483">
        <v>10.084</v>
      </c>
      <c r="W483">
        <v>3.9809999999999999</v>
      </c>
      <c r="X483">
        <v>113</v>
      </c>
      <c r="Y483">
        <v>74.013999999999996</v>
      </c>
      <c r="Z483">
        <v>0.13100000000000001</v>
      </c>
      <c r="AA483">
        <v>0.30475999999999998</v>
      </c>
      <c r="AB483">
        <v>9.9700000000000006</v>
      </c>
      <c r="AC483">
        <v>3.7080000000000002</v>
      </c>
      <c r="AD483">
        <v>10.164999999999999</v>
      </c>
      <c r="AE483">
        <v>3.673</v>
      </c>
      <c r="AF483">
        <v>119</v>
      </c>
      <c r="AG483">
        <v>-2.7570000000000001</v>
      </c>
      <c r="AH483">
        <v>0.74</v>
      </c>
      <c r="AI483">
        <v>52</v>
      </c>
      <c r="AJ483">
        <v>55</v>
      </c>
      <c r="AK483">
        <v>63</v>
      </c>
      <c r="AL483">
        <v>65</v>
      </c>
      <c r="AM483">
        <v>0.20627809589102</v>
      </c>
      <c r="AN483" t="s">
        <v>3280</v>
      </c>
      <c r="AO483" t="s">
        <v>3281</v>
      </c>
      <c r="AP483" t="s">
        <v>3282</v>
      </c>
      <c r="AQ483" t="s">
        <v>3283</v>
      </c>
      <c r="AR483" t="s">
        <v>3284</v>
      </c>
    </row>
    <row r="484" spans="1:44" x14ac:dyDescent="0.25">
      <c r="A484" t="s">
        <v>1009</v>
      </c>
      <c r="B484" t="s">
        <v>1010</v>
      </c>
      <c r="C484" t="s">
        <v>369</v>
      </c>
      <c r="D484" t="s">
        <v>370</v>
      </c>
      <c r="E484">
        <v>0.625</v>
      </c>
      <c r="F484" t="s">
        <v>1011</v>
      </c>
      <c r="G484" t="s">
        <v>42</v>
      </c>
      <c r="H484" t="s">
        <v>43</v>
      </c>
      <c r="I484" t="s">
        <v>90</v>
      </c>
      <c r="J484" t="s">
        <v>45</v>
      </c>
      <c r="K484" t="s">
        <v>46</v>
      </c>
      <c r="L484" t="s">
        <v>158</v>
      </c>
      <c r="M484" t="s">
        <v>209</v>
      </c>
      <c r="N484" t="s">
        <v>49</v>
      </c>
      <c r="O484">
        <v>1000</v>
      </c>
      <c r="P484">
        <v>71.921999999999997</v>
      </c>
      <c r="Q484">
        <v>0.494863</v>
      </c>
      <c r="R484">
        <v>0.38397999999999999</v>
      </c>
      <c r="S484">
        <v>0</v>
      </c>
      <c r="T484">
        <v>9.4090000000000007</v>
      </c>
      <c r="U484">
        <v>4.0350000000000001</v>
      </c>
      <c r="V484">
        <v>9.6229999999999993</v>
      </c>
      <c r="W484">
        <v>3.9950000000000001</v>
      </c>
      <c r="X484">
        <v>117</v>
      </c>
      <c r="Y484">
        <v>74.344999999999999</v>
      </c>
      <c r="Z484">
        <v>0.443</v>
      </c>
      <c r="AA484">
        <v>0.38425999999999999</v>
      </c>
      <c r="AB484">
        <v>9.5310000000000006</v>
      </c>
      <c r="AC484">
        <v>3.6619999999999999</v>
      </c>
      <c r="AD484">
        <v>9.7050000000000001</v>
      </c>
      <c r="AE484">
        <v>3.6280000000000001</v>
      </c>
      <c r="AF484">
        <v>117</v>
      </c>
      <c r="AG484">
        <v>-3.1709999999999998</v>
      </c>
      <c r="AH484">
        <v>0.14399999999999999</v>
      </c>
      <c r="AI484">
        <v>54</v>
      </c>
      <c r="AJ484">
        <v>52</v>
      </c>
      <c r="AK484">
        <v>65</v>
      </c>
      <c r="AL484">
        <v>61</v>
      </c>
      <c r="AM484">
        <v>0.22958689249896799</v>
      </c>
      <c r="AN484" t="s">
        <v>3725</v>
      </c>
      <c r="AO484" t="s">
        <v>3726</v>
      </c>
      <c r="AP484" t="s">
        <v>3727</v>
      </c>
      <c r="AQ484" t="s">
        <v>3728</v>
      </c>
      <c r="AR484" t="s">
        <v>3729</v>
      </c>
    </row>
    <row r="485" spans="1:44" x14ac:dyDescent="0.25">
      <c r="A485" t="s">
        <v>1012</v>
      </c>
      <c r="B485" t="s">
        <v>1013</v>
      </c>
      <c r="C485" t="s">
        <v>369</v>
      </c>
      <c r="D485" t="s">
        <v>370</v>
      </c>
      <c r="E485">
        <v>3.875</v>
      </c>
      <c r="F485" s="6">
        <v>49622</v>
      </c>
      <c r="G485" t="s">
        <v>42</v>
      </c>
      <c r="H485" t="s">
        <v>43</v>
      </c>
      <c r="I485" t="s">
        <v>90</v>
      </c>
      <c r="J485" t="s">
        <v>45</v>
      </c>
      <c r="K485" t="s">
        <v>46</v>
      </c>
      <c r="L485" t="s">
        <v>158</v>
      </c>
      <c r="M485" t="s">
        <v>209</v>
      </c>
      <c r="N485" t="s">
        <v>49</v>
      </c>
      <c r="O485">
        <v>500</v>
      </c>
      <c r="P485">
        <v>97.037999999999997</v>
      </c>
      <c r="Q485">
        <v>0.21174899999999999</v>
      </c>
      <c r="R485">
        <v>0.25781999999999999</v>
      </c>
      <c r="S485">
        <v>0</v>
      </c>
      <c r="T485">
        <v>9.3350000000000009</v>
      </c>
      <c r="U485">
        <v>4.1950000000000003</v>
      </c>
      <c r="V485">
        <v>9.5310000000000006</v>
      </c>
      <c r="W485">
        <v>4.1390000000000002</v>
      </c>
      <c r="X485">
        <v>125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75</v>
      </c>
      <c r="AJ485">
        <v>0</v>
      </c>
      <c r="AK485">
        <v>76</v>
      </c>
      <c r="AL485">
        <v>0</v>
      </c>
      <c r="AM485">
        <v>0.29244608577852299</v>
      </c>
      <c r="AN485" t="s">
        <v>3450</v>
      </c>
      <c r="AO485" t="s">
        <v>3451</v>
      </c>
      <c r="AP485" t="s">
        <v>3452</v>
      </c>
      <c r="AQ485" t="s">
        <v>3453</v>
      </c>
      <c r="AR485" t="s">
        <v>3454</v>
      </c>
    </row>
    <row r="486" spans="1:44" x14ac:dyDescent="0.25">
      <c r="A486" t="s">
        <v>1014</v>
      </c>
      <c r="B486" t="s">
        <v>1015</v>
      </c>
      <c r="C486" t="s">
        <v>371</v>
      </c>
      <c r="D486" t="s">
        <v>372</v>
      </c>
      <c r="E486">
        <v>4.125</v>
      </c>
      <c r="F486" s="6">
        <v>49312</v>
      </c>
      <c r="G486" t="s">
        <v>42</v>
      </c>
      <c r="H486" t="s">
        <v>43</v>
      </c>
      <c r="I486" t="s">
        <v>221</v>
      </c>
      <c r="J486" t="s">
        <v>45</v>
      </c>
      <c r="K486" t="s">
        <v>101</v>
      </c>
      <c r="L486" t="s">
        <v>101</v>
      </c>
      <c r="M486" t="s">
        <v>160</v>
      </c>
      <c r="N486" t="s">
        <v>49</v>
      </c>
      <c r="O486">
        <v>700</v>
      </c>
      <c r="P486">
        <v>97.144999999999996</v>
      </c>
      <c r="Q486">
        <v>2.4118849999999998</v>
      </c>
      <c r="R486">
        <v>0.36952000000000002</v>
      </c>
      <c r="S486">
        <v>0</v>
      </c>
      <c r="T486">
        <v>8.69</v>
      </c>
      <c r="U486">
        <v>4.4470000000000001</v>
      </c>
      <c r="V486">
        <v>8.8740000000000006</v>
      </c>
      <c r="W486">
        <v>4.3860000000000001</v>
      </c>
      <c r="X486">
        <v>152</v>
      </c>
      <c r="Y486">
        <v>99.899000000000001</v>
      </c>
      <c r="Z486">
        <v>2.0739999999999998</v>
      </c>
      <c r="AA486">
        <v>0.36675000000000002</v>
      </c>
      <c r="AB486">
        <v>8.8330000000000002</v>
      </c>
      <c r="AC486">
        <v>4.1340000000000003</v>
      </c>
      <c r="AD486">
        <v>8.984</v>
      </c>
      <c r="AE486">
        <v>4.0759999999999996</v>
      </c>
      <c r="AF486">
        <v>157</v>
      </c>
      <c r="AG486">
        <v>-2.3690000000000002</v>
      </c>
      <c r="AH486">
        <v>0.64600000000000002</v>
      </c>
      <c r="AI486">
        <v>99</v>
      </c>
      <c r="AJ486">
        <v>103</v>
      </c>
      <c r="AK486">
        <v>101</v>
      </c>
      <c r="AL486">
        <v>103</v>
      </c>
      <c r="AM486">
        <v>0.544207876666017</v>
      </c>
      <c r="AN486" t="s">
        <v>3385</v>
      </c>
      <c r="AO486" t="s">
        <v>3386</v>
      </c>
      <c r="AP486" t="s">
        <v>3387</v>
      </c>
      <c r="AQ486" t="s">
        <v>3388</v>
      </c>
      <c r="AR486" t="s">
        <v>3389</v>
      </c>
    </row>
    <row r="487" spans="1:44" x14ac:dyDescent="0.25">
      <c r="A487" t="s">
        <v>1016</v>
      </c>
      <c r="B487" t="s">
        <v>1017</v>
      </c>
      <c r="C487" t="s">
        <v>373</v>
      </c>
      <c r="D487" t="s">
        <v>374</v>
      </c>
      <c r="E487">
        <v>1.05</v>
      </c>
      <c r="F487" s="6">
        <v>55041</v>
      </c>
      <c r="G487" t="s">
        <v>80</v>
      </c>
      <c r="H487" t="s">
        <v>43</v>
      </c>
      <c r="I487" t="s">
        <v>51</v>
      </c>
      <c r="J487" t="s">
        <v>45</v>
      </c>
      <c r="K487" t="s">
        <v>46</v>
      </c>
      <c r="L487" t="s">
        <v>74</v>
      </c>
      <c r="M487" t="s">
        <v>75</v>
      </c>
      <c r="N487" t="s">
        <v>49</v>
      </c>
      <c r="O487">
        <v>750</v>
      </c>
      <c r="P487">
        <v>54.099600000000002</v>
      </c>
      <c r="Q487">
        <v>1.026986</v>
      </c>
      <c r="R487">
        <v>0.21922</v>
      </c>
      <c r="S487">
        <v>0</v>
      </c>
      <c r="T487">
        <v>20.873999999999999</v>
      </c>
      <c r="U487">
        <v>3.7949999999999999</v>
      </c>
      <c r="V487">
        <v>21.285</v>
      </c>
      <c r="W487">
        <v>3.7549999999999999</v>
      </c>
      <c r="X487">
        <v>81</v>
      </c>
      <c r="Y487">
        <v>58.74</v>
      </c>
      <c r="Z487">
        <v>0.94099999999999995</v>
      </c>
      <c r="AA487">
        <v>0.22997999999999999</v>
      </c>
      <c r="AB487">
        <v>21.308</v>
      </c>
      <c r="AC487">
        <v>3.4049999999999998</v>
      </c>
      <c r="AD487">
        <v>21.6</v>
      </c>
      <c r="AE487">
        <v>3.37</v>
      </c>
      <c r="AF487">
        <v>85</v>
      </c>
      <c r="AG487">
        <v>-7.6310000000000002</v>
      </c>
      <c r="AH487">
        <v>0.70799999999999996</v>
      </c>
      <c r="AI487">
        <v>48</v>
      </c>
      <c r="AJ487">
        <v>49</v>
      </c>
      <c r="AK487">
        <v>68</v>
      </c>
      <c r="AL487">
        <v>65</v>
      </c>
      <c r="AM487">
        <v>0.35161943487298303</v>
      </c>
      <c r="AN487" t="s">
        <v>3645</v>
      </c>
      <c r="AO487" t="s">
        <v>3646</v>
      </c>
      <c r="AP487" t="s">
        <v>3647</v>
      </c>
      <c r="AQ487" t="s">
        <v>3648</v>
      </c>
      <c r="AR487" t="s">
        <v>3649</v>
      </c>
    </row>
    <row r="488" spans="1:44" x14ac:dyDescent="0.25">
      <c r="A488" t="s">
        <v>1018</v>
      </c>
      <c r="B488" t="s">
        <v>1019</v>
      </c>
      <c r="C488" t="s">
        <v>373</v>
      </c>
      <c r="D488" t="s">
        <v>374</v>
      </c>
      <c r="E488">
        <v>0.875</v>
      </c>
      <c r="F488" t="s">
        <v>1020</v>
      </c>
      <c r="G488" t="s">
        <v>80</v>
      </c>
      <c r="H488" t="s">
        <v>43</v>
      </c>
      <c r="I488" t="s">
        <v>51</v>
      </c>
      <c r="J488" t="s">
        <v>45</v>
      </c>
      <c r="K488" t="s">
        <v>46</v>
      </c>
      <c r="L488" t="s">
        <v>74</v>
      </c>
      <c r="M488" t="s">
        <v>75</v>
      </c>
      <c r="N488" t="s">
        <v>49</v>
      </c>
      <c r="O488">
        <v>500</v>
      </c>
      <c r="P488">
        <v>63.082999999999998</v>
      </c>
      <c r="Q488">
        <v>0.83904100000000004</v>
      </c>
      <c r="R488">
        <v>0.16947000000000001</v>
      </c>
      <c r="S488">
        <v>0</v>
      </c>
      <c r="T488">
        <v>13.935</v>
      </c>
      <c r="U488">
        <v>4.0490000000000004</v>
      </c>
      <c r="V488">
        <v>14.379</v>
      </c>
      <c r="W488">
        <v>4.0060000000000002</v>
      </c>
      <c r="X488">
        <v>98</v>
      </c>
      <c r="Y488">
        <v>66.83</v>
      </c>
      <c r="Z488">
        <v>0.76700000000000002</v>
      </c>
      <c r="AA488">
        <v>0.17366000000000001</v>
      </c>
      <c r="AB488">
        <v>14.13</v>
      </c>
      <c r="AC488">
        <v>3.6280000000000001</v>
      </c>
      <c r="AD488">
        <v>14.496</v>
      </c>
      <c r="AE488">
        <v>3.5910000000000002</v>
      </c>
      <c r="AF488">
        <v>96</v>
      </c>
      <c r="AG488">
        <v>-5.4370000000000003</v>
      </c>
      <c r="AH488">
        <v>-0.128</v>
      </c>
      <c r="AI488">
        <v>49</v>
      </c>
      <c r="AJ488">
        <v>45</v>
      </c>
      <c r="AK488">
        <v>63</v>
      </c>
      <c r="AL488">
        <v>57</v>
      </c>
      <c r="AM488">
        <v>0.40520147431370401</v>
      </c>
      <c r="AN488" t="s">
        <v>3730</v>
      </c>
      <c r="AO488" t="s">
        <v>3731</v>
      </c>
      <c r="AP488" t="s">
        <v>3732</v>
      </c>
      <c r="AQ488" t="s">
        <v>3733</v>
      </c>
      <c r="AR488" t="s">
        <v>3734</v>
      </c>
    </row>
    <row r="489" spans="1:44" x14ac:dyDescent="0.25">
      <c r="A489" t="s">
        <v>1021</v>
      </c>
      <c r="B489" t="s">
        <v>1022</v>
      </c>
      <c r="C489" t="s">
        <v>373</v>
      </c>
      <c r="D489" t="s">
        <v>374</v>
      </c>
      <c r="E489">
        <v>0.75</v>
      </c>
      <c r="F489" t="s">
        <v>1023</v>
      </c>
      <c r="G489" t="s">
        <v>80</v>
      </c>
      <c r="H489" t="s">
        <v>43</v>
      </c>
      <c r="I489" t="s">
        <v>51</v>
      </c>
      <c r="J489" t="s">
        <v>45</v>
      </c>
      <c r="K489" t="s">
        <v>46</v>
      </c>
      <c r="L489" t="s">
        <v>74</v>
      </c>
      <c r="M489" t="s">
        <v>75</v>
      </c>
      <c r="N489" t="s">
        <v>49</v>
      </c>
      <c r="O489">
        <v>1000</v>
      </c>
      <c r="P489">
        <v>74.801000000000002</v>
      </c>
      <c r="Q489">
        <v>0.72328800000000004</v>
      </c>
      <c r="R489">
        <v>0.40044999999999997</v>
      </c>
      <c r="S489">
        <v>0</v>
      </c>
      <c r="T489">
        <v>9.1950000000000003</v>
      </c>
      <c r="U489">
        <v>3.82</v>
      </c>
      <c r="V489">
        <v>9.3849999999999998</v>
      </c>
      <c r="W489">
        <v>3.7839999999999998</v>
      </c>
      <c r="X489">
        <v>97</v>
      </c>
      <c r="Y489">
        <v>77.397999999999996</v>
      </c>
      <c r="Z489">
        <v>0.66200000000000003</v>
      </c>
      <c r="AA489">
        <v>0.40106999999999998</v>
      </c>
      <c r="AB489">
        <v>9.3209999999999997</v>
      </c>
      <c r="AC489">
        <v>3.4319999999999999</v>
      </c>
      <c r="AD489">
        <v>9.4710000000000001</v>
      </c>
      <c r="AE489">
        <v>3.4009999999999998</v>
      </c>
      <c r="AF489">
        <v>95</v>
      </c>
      <c r="AG489">
        <v>-3.2480000000000002</v>
      </c>
      <c r="AH489">
        <v>-2.8000000000000001E-2</v>
      </c>
      <c r="AI489">
        <v>37</v>
      </c>
      <c r="AJ489">
        <v>33</v>
      </c>
      <c r="AK489">
        <v>44</v>
      </c>
      <c r="AL489">
        <v>39</v>
      </c>
      <c r="AM489">
        <v>0.23195049920127001</v>
      </c>
      <c r="AN489" t="s">
        <v>3735</v>
      </c>
      <c r="AO489" t="s">
        <v>3736</v>
      </c>
      <c r="AP489" t="s">
        <v>3737</v>
      </c>
      <c r="AQ489" t="s">
        <v>3738</v>
      </c>
      <c r="AR489" t="s">
        <v>3739</v>
      </c>
    </row>
    <row r="490" spans="1:44" x14ac:dyDescent="0.25">
      <c r="A490" t="s">
        <v>1024</v>
      </c>
      <c r="B490" t="s">
        <v>1025</v>
      </c>
      <c r="C490" t="s">
        <v>375</v>
      </c>
      <c r="D490" t="s">
        <v>376</v>
      </c>
      <c r="E490">
        <v>1.875</v>
      </c>
      <c r="F490" t="s">
        <v>1026</v>
      </c>
      <c r="G490" t="s">
        <v>86</v>
      </c>
      <c r="H490" t="s">
        <v>43</v>
      </c>
      <c r="I490" t="s">
        <v>51</v>
      </c>
      <c r="J490" t="s">
        <v>45</v>
      </c>
      <c r="K490" t="s">
        <v>46</v>
      </c>
      <c r="L490" t="s">
        <v>74</v>
      </c>
      <c r="M490" t="s">
        <v>232</v>
      </c>
      <c r="N490" t="s">
        <v>49</v>
      </c>
      <c r="O490">
        <v>500</v>
      </c>
      <c r="P490">
        <v>77.372200000000007</v>
      </c>
      <c r="Q490">
        <v>1.726027</v>
      </c>
      <c r="R490">
        <v>0.2097</v>
      </c>
      <c r="S490">
        <v>0</v>
      </c>
      <c r="T490">
        <v>12.209</v>
      </c>
      <c r="U490">
        <v>3.8860000000000001</v>
      </c>
      <c r="V490">
        <v>12.567</v>
      </c>
      <c r="W490">
        <v>3.8490000000000002</v>
      </c>
      <c r="X490">
        <v>85</v>
      </c>
      <c r="Y490">
        <v>80.686999999999998</v>
      </c>
      <c r="Z490">
        <v>1.5720000000000001</v>
      </c>
      <c r="AA490">
        <v>0.21132000000000001</v>
      </c>
      <c r="AB490">
        <v>12.391999999999999</v>
      </c>
      <c r="AC490">
        <v>3.5430000000000001</v>
      </c>
      <c r="AD490">
        <v>12.702</v>
      </c>
      <c r="AE490">
        <v>3.512</v>
      </c>
      <c r="AF490">
        <v>90</v>
      </c>
      <c r="AG490">
        <v>-3.843</v>
      </c>
      <c r="AH490">
        <v>0.72</v>
      </c>
      <c r="AI490">
        <v>40</v>
      </c>
      <c r="AJ490">
        <v>42</v>
      </c>
      <c r="AK490">
        <v>47</v>
      </c>
      <c r="AL490">
        <v>47</v>
      </c>
      <c r="AM490">
        <v>0.308640075328037</v>
      </c>
      <c r="AN490" t="s">
        <v>3740</v>
      </c>
      <c r="AO490" t="s">
        <v>3741</v>
      </c>
      <c r="AP490" t="s">
        <v>3742</v>
      </c>
      <c r="AQ490" t="s">
        <v>3743</v>
      </c>
      <c r="AR490" t="s">
        <v>3744</v>
      </c>
    </row>
    <row r="491" spans="1:44" x14ac:dyDescent="0.25">
      <c r="A491" t="s">
        <v>1027</v>
      </c>
      <c r="B491" t="s">
        <v>1028</v>
      </c>
      <c r="C491" t="s">
        <v>375</v>
      </c>
      <c r="D491" t="s">
        <v>376</v>
      </c>
      <c r="E491">
        <v>0.9</v>
      </c>
      <c r="F491" s="6">
        <v>51602</v>
      </c>
      <c r="G491" t="s">
        <v>86</v>
      </c>
      <c r="H491" t="s">
        <v>43</v>
      </c>
      <c r="I491" t="s">
        <v>51</v>
      </c>
      <c r="J491" t="s">
        <v>45</v>
      </c>
      <c r="K491" t="s">
        <v>46</v>
      </c>
      <c r="L491" t="s">
        <v>74</v>
      </c>
      <c r="M491" t="s">
        <v>232</v>
      </c>
      <c r="N491" t="s">
        <v>49</v>
      </c>
      <c r="O491">
        <v>600</v>
      </c>
      <c r="P491">
        <v>60.9452</v>
      </c>
      <c r="Q491">
        <v>0.816164</v>
      </c>
      <c r="R491">
        <v>0.19649</v>
      </c>
      <c r="S491">
        <v>0</v>
      </c>
      <c r="T491">
        <v>15.461</v>
      </c>
      <c r="U491">
        <v>3.9649999999999999</v>
      </c>
      <c r="V491">
        <v>15.936999999999999</v>
      </c>
      <c r="W491">
        <v>3.927</v>
      </c>
      <c r="X491">
        <v>90</v>
      </c>
      <c r="Y491">
        <v>65.031999999999996</v>
      </c>
      <c r="Z491">
        <v>0.74199999999999999</v>
      </c>
      <c r="AA491">
        <v>0.20277000000000001</v>
      </c>
      <c r="AB491">
        <v>15.689</v>
      </c>
      <c r="AC491">
        <v>3.5419999999999998</v>
      </c>
      <c r="AD491">
        <v>16.085000000000001</v>
      </c>
      <c r="AE491">
        <v>3.5110000000000001</v>
      </c>
      <c r="AF491">
        <v>88</v>
      </c>
      <c r="AG491">
        <v>-6.101</v>
      </c>
      <c r="AH491">
        <v>-7.8E-2</v>
      </c>
      <c r="AI491">
        <v>45</v>
      </c>
      <c r="AJ491">
        <v>42</v>
      </c>
      <c r="AK491">
        <v>60</v>
      </c>
      <c r="AL491">
        <v>54</v>
      </c>
      <c r="AM491">
        <v>0.44334330472429001</v>
      </c>
      <c r="AN491" t="s">
        <v>3745</v>
      </c>
      <c r="AO491" t="s">
        <v>3746</v>
      </c>
      <c r="AP491" t="s">
        <v>3747</v>
      </c>
      <c r="AQ491" t="s">
        <v>3748</v>
      </c>
      <c r="AR491" t="s">
        <v>3749</v>
      </c>
    </row>
    <row r="492" spans="1:44" x14ac:dyDescent="0.25">
      <c r="A492" t="s">
        <v>1029</v>
      </c>
      <c r="B492" t="s">
        <v>1030</v>
      </c>
      <c r="C492" t="s">
        <v>377</v>
      </c>
      <c r="D492" t="s">
        <v>378</v>
      </c>
      <c r="E492">
        <v>1</v>
      </c>
      <c r="F492" t="s">
        <v>1031</v>
      </c>
      <c r="G492" t="s">
        <v>54</v>
      </c>
      <c r="H492" t="s">
        <v>43</v>
      </c>
      <c r="I492" t="s">
        <v>51</v>
      </c>
      <c r="J492" t="s">
        <v>45</v>
      </c>
      <c r="K492" t="s">
        <v>46</v>
      </c>
      <c r="L492" t="s">
        <v>122</v>
      </c>
      <c r="M492" t="s">
        <v>123</v>
      </c>
      <c r="N492" t="s">
        <v>49</v>
      </c>
      <c r="O492">
        <v>500</v>
      </c>
      <c r="P492">
        <v>53.079799999999999</v>
      </c>
      <c r="Q492">
        <v>0.62191799999999997</v>
      </c>
      <c r="R492">
        <v>0.14237</v>
      </c>
      <c r="S492">
        <v>0</v>
      </c>
      <c r="T492">
        <v>14.451000000000001</v>
      </c>
      <c r="U492">
        <v>5.15</v>
      </c>
      <c r="V492">
        <v>15.012</v>
      </c>
      <c r="W492">
        <v>5.085</v>
      </c>
      <c r="X492">
        <v>205</v>
      </c>
      <c r="Y492">
        <v>55.677999999999997</v>
      </c>
      <c r="Z492">
        <v>0.54</v>
      </c>
      <c r="AA492">
        <v>0.14441999999999999</v>
      </c>
      <c r="AB492">
        <v>14.645</v>
      </c>
      <c r="AC492">
        <v>4.8079999999999998</v>
      </c>
      <c r="AD492">
        <v>15.141</v>
      </c>
      <c r="AE492">
        <v>4.7510000000000003</v>
      </c>
      <c r="AF492">
        <v>212</v>
      </c>
      <c r="AG492">
        <v>-4.4749999999999996</v>
      </c>
      <c r="AH492">
        <v>1.1299999999999999</v>
      </c>
      <c r="AI492">
        <v>121</v>
      </c>
      <c r="AJ492">
        <v>126</v>
      </c>
      <c r="AK492">
        <v>174</v>
      </c>
      <c r="AL492">
        <v>175</v>
      </c>
      <c r="AM492">
        <v>1.50285143384257</v>
      </c>
      <c r="AN492" t="s">
        <v>3750</v>
      </c>
      <c r="AO492" t="s">
        <v>3751</v>
      </c>
      <c r="AP492" t="s">
        <v>3752</v>
      </c>
      <c r="AQ492" t="s">
        <v>3753</v>
      </c>
      <c r="AR492" t="s">
        <v>3754</v>
      </c>
    </row>
    <row r="493" spans="1:44" x14ac:dyDescent="0.25">
      <c r="A493" t="s">
        <v>1032</v>
      </c>
      <c r="B493" t="s">
        <v>1033</v>
      </c>
      <c r="C493" t="s">
        <v>377</v>
      </c>
      <c r="D493" t="s">
        <v>378</v>
      </c>
      <c r="E493">
        <v>1</v>
      </c>
      <c r="F493" s="6">
        <v>49462</v>
      </c>
      <c r="G493" t="s">
        <v>54</v>
      </c>
      <c r="H493" t="s">
        <v>43</v>
      </c>
      <c r="I493" t="s">
        <v>51</v>
      </c>
      <c r="J493" t="s">
        <v>45</v>
      </c>
      <c r="K493" t="s">
        <v>46</v>
      </c>
      <c r="L493" t="s">
        <v>122</v>
      </c>
      <c r="M493" t="s">
        <v>123</v>
      </c>
      <c r="N493" t="s">
        <v>49</v>
      </c>
      <c r="O493">
        <v>650</v>
      </c>
      <c r="P493">
        <v>65.937600000000003</v>
      </c>
      <c r="Q493">
        <v>0.64931499999999998</v>
      </c>
      <c r="R493">
        <v>0.22949</v>
      </c>
      <c r="S493">
        <v>0</v>
      </c>
      <c r="T493">
        <v>10.013999999999999</v>
      </c>
      <c r="U493">
        <v>5.0060000000000002</v>
      </c>
      <c r="V493">
        <v>10.324</v>
      </c>
      <c r="W493">
        <v>4.9450000000000003</v>
      </c>
      <c r="X493">
        <v>206</v>
      </c>
      <c r="Y493">
        <v>67.921999999999997</v>
      </c>
      <c r="Z493">
        <v>0.56699999999999995</v>
      </c>
      <c r="AA493">
        <v>0.22872999999999999</v>
      </c>
      <c r="AB493">
        <v>10.141</v>
      </c>
      <c r="AC493">
        <v>4.6870000000000003</v>
      </c>
      <c r="AD493">
        <v>10.412000000000001</v>
      </c>
      <c r="AE493">
        <v>4.6340000000000003</v>
      </c>
      <c r="AF493">
        <v>213</v>
      </c>
      <c r="AG493">
        <v>-2.778</v>
      </c>
      <c r="AH493">
        <v>0.82099999999999995</v>
      </c>
      <c r="AI493">
        <v>125</v>
      </c>
      <c r="AJ493">
        <v>129</v>
      </c>
      <c r="AK493">
        <v>158</v>
      </c>
      <c r="AL493">
        <v>160</v>
      </c>
      <c r="AM493">
        <v>1.36532309128956</v>
      </c>
      <c r="AN493" t="s">
        <v>3485</v>
      </c>
      <c r="AO493" t="s">
        <v>3486</v>
      </c>
      <c r="AP493" t="s">
        <v>3487</v>
      </c>
      <c r="AQ493" t="s">
        <v>3488</v>
      </c>
      <c r="AR493" t="s">
        <v>3489</v>
      </c>
    </row>
    <row r="494" spans="1:44" x14ac:dyDescent="0.25">
      <c r="A494" t="s">
        <v>1034</v>
      </c>
      <c r="B494" t="s">
        <v>1035</v>
      </c>
      <c r="C494" t="s">
        <v>377</v>
      </c>
      <c r="D494" t="s">
        <v>378</v>
      </c>
      <c r="E494">
        <v>1.5</v>
      </c>
      <c r="F494" s="6">
        <v>54705</v>
      </c>
      <c r="G494" t="s">
        <v>54</v>
      </c>
      <c r="H494" t="s">
        <v>43</v>
      </c>
      <c r="I494" t="s">
        <v>51</v>
      </c>
      <c r="J494" t="s">
        <v>45</v>
      </c>
      <c r="K494" t="s">
        <v>46</v>
      </c>
      <c r="L494" t="s">
        <v>122</v>
      </c>
      <c r="M494" t="s">
        <v>123</v>
      </c>
      <c r="N494" t="s">
        <v>49</v>
      </c>
      <c r="O494">
        <v>500</v>
      </c>
      <c r="P494">
        <v>49.827399999999997</v>
      </c>
      <c r="Q494">
        <v>8.6066000000000004E-2</v>
      </c>
      <c r="R494">
        <v>0.13233</v>
      </c>
      <c r="S494">
        <v>0</v>
      </c>
      <c r="T494">
        <v>18.443999999999999</v>
      </c>
      <c r="U494">
        <v>4.9909999999999997</v>
      </c>
      <c r="V494">
        <v>18.943000000000001</v>
      </c>
      <c r="W494">
        <v>4.9279999999999999</v>
      </c>
      <c r="X494">
        <v>198</v>
      </c>
      <c r="Y494">
        <v>52.844000000000001</v>
      </c>
      <c r="Z494">
        <v>1.4630000000000001</v>
      </c>
      <c r="AA494">
        <v>0.13952000000000001</v>
      </c>
      <c r="AB494">
        <v>18.292000000000002</v>
      </c>
      <c r="AC494">
        <v>4.6669999999999998</v>
      </c>
      <c r="AD494">
        <v>18.701000000000001</v>
      </c>
      <c r="AE494">
        <v>4.6109999999999998</v>
      </c>
      <c r="AF494">
        <v>208</v>
      </c>
      <c r="AG494">
        <v>-5.3280000000000003</v>
      </c>
      <c r="AH494">
        <v>1.804</v>
      </c>
      <c r="AI494">
        <v>121</v>
      </c>
      <c r="AJ494">
        <v>129</v>
      </c>
      <c r="AK494">
        <v>180</v>
      </c>
      <c r="AL494">
        <v>184</v>
      </c>
      <c r="AM494">
        <v>1.4527881395386599</v>
      </c>
      <c r="AN494" t="s">
        <v>3245</v>
      </c>
      <c r="AO494" t="s">
        <v>3246</v>
      </c>
      <c r="AP494" t="s">
        <v>3247</v>
      </c>
      <c r="AQ494" t="s">
        <v>3248</v>
      </c>
      <c r="AR494" t="s">
        <v>3249</v>
      </c>
    </row>
    <row r="495" spans="1:44" x14ac:dyDescent="0.25">
      <c r="A495" t="s">
        <v>1036</v>
      </c>
      <c r="B495" t="s">
        <v>1037</v>
      </c>
      <c r="C495" t="s">
        <v>377</v>
      </c>
      <c r="D495" t="s">
        <v>378</v>
      </c>
      <c r="E495">
        <v>1.5</v>
      </c>
      <c r="F495" s="6">
        <v>49158</v>
      </c>
      <c r="G495" t="s">
        <v>54</v>
      </c>
      <c r="H495" t="s">
        <v>43</v>
      </c>
      <c r="I495" t="s">
        <v>51</v>
      </c>
      <c r="J495" t="s">
        <v>45</v>
      </c>
      <c r="K495" t="s">
        <v>46</v>
      </c>
      <c r="L495" t="s">
        <v>122</v>
      </c>
      <c r="M495" t="s">
        <v>123</v>
      </c>
      <c r="N495" t="s">
        <v>49</v>
      </c>
      <c r="O495">
        <v>750</v>
      </c>
      <c r="P495">
        <v>72.861800000000002</v>
      </c>
      <c r="Q495">
        <v>0.96575299999999997</v>
      </c>
      <c r="R495">
        <v>0.29359000000000002</v>
      </c>
      <c r="S495">
        <v>0</v>
      </c>
      <c r="T495">
        <v>8.9589999999999996</v>
      </c>
      <c r="U495">
        <v>4.9029999999999996</v>
      </c>
      <c r="V495">
        <v>9.2029999999999994</v>
      </c>
      <c r="W495">
        <v>4.8449999999999998</v>
      </c>
      <c r="X495">
        <v>201</v>
      </c>
      <c r="Y495">
        <v>73.927999999999997</v>
      </c>
      <c r="Z495">
        <v>0.84199999999999997</v>
      </c>
      <c r="AA495">
        <v>0.28813</v>
      </c>
      <c r="AB495">
        <v>9.0630000000000006</v>
      </c>
      <c r="AC495">
        <v>4.72</v>
      </c>
      <c r="AD495">
        <v>9.2799999999999994</v>
      </c>
      <c r="AE495">
        <v>4.665</v>
      </c>
      <c r="AF495">
        <v>220</v>
      </c>
      <c r="AG495">
        <v>-1.262</v>
      </c>
      <c r="AH495">
        <v>1.88</v>
      </c>
      <c r="AI495">
        <v>124</v>
      </c>
      <c r="AJ495">
        <v>138</v>
      </c>
      <c r="AK495">
        <v>149</v>
      </c>
      <c r="AL495">
        <v>164</v>
      </c>
      <c r="AM495">
        <v>1.2731344862642899</v>
      </c>
      <c r="AN495" t="s">
        <v>3480</v>
      </c>
      <c r="AO495" t="s">
        <v>3481</v>
      </c>
      <c r="AP495" t="s">
        <v>3482</v>
      </c>
      <c r="AQ495" t="s">
        <v>3483</v>
      </c>
      <c r="AR495" t="s">
        <v>3484</v>
      </c>
    </row>
    <row r="496" spans="1:44" x14ac:dyDescent="0.25">
      <c r="A496" t="s">
        <v>1038</v>
      </c>
      <c r="B496" t="s">
        <v>1039</v>
      </c>
      <c r="C496" t="s">
        <v>377</v>
      </c>
      <c r="D496" t="s">
        <v>378</v>
      </c>
      <c r="E496">
        <v>4.25</v>
      </c>
      <c r="F496" t="s">
        <v>1040</v>
      </c>
      <c r="G496" t="s">
        <v>54</v>
      </c>
      <c r="H496" t="s">
        <v>43</v>
      </c>
      <c r="I496" t="s">
        <v>51</v>
      </c>
      <c r="J496" t="s">
        <v>45</v>
      </c>
      <c r="K496" t="s">
        <v>46</v>
      </c>
      <c r="L496" t="s">
        <v>122</v>
      </c>
      <c r="M496" t="s">
        <v>123</v>
      </c>
      <c r="N496" t="s">
        <v>49</v>
      </c>
      <c r="O496">
        <v>650</v>
      </c>
      <c r="P496">
        <v>86.602999999999994</v>
      </c>
      <c r="Q496">
        <v>2.8294519999999999</v>
      </c>
      <c r="R496">
        <v>0.30823</v>
      </c>
      <c r="S496">
        <v>0</v>
      </c>
      <c r="T496">
        <v>12.028</v>
      </c>
      <c r="U496">
        <v>5.3789999999999996</v>
      </c>
      <c r="V496">
        <v>12.382999999999999</v>
      </c>
      <c r="W496">
        <v>5.2939999999999996</v>
      </c>
      <c r="X496">
        <v>230</v>
      </c>
      <c r="Y496">
        <v>90.986000000000004</v>
      </c>
      <c r="Z496">
        <v>2.48</v>
      </c>
      <c r="AA496">
        <v>0.31214999999999998</v>
      </c>
      <c r="AB496">
        <v>12.327</v>
      </c>
      <c r="AC496">
        <v>4.9829999999999997</v>
      </c>
      <c r="AD496">
        <v>12.634</v>
      </c>
      <c r="AE496">
        <v>4.9039999999999999</v>
      </c>
      <c r="AF496">
        <v>230</v>
      </c>
      <c r="AG496">
        <v>-4.3159999999999998</v>
      </c>
      <c r="AH496">
        <v>0.27</v>
      </c>
      <c r="AI496">
        <v>180</v>
      </c>
      <c r="AJ496">
        <v>182</v>
      </c>
      <c r="AK496">
        <v>197</v>
      </c>
      <c r="AL496">
        <v>193</v>
      </c>
      <c r="AM496">
        <v>1.6567699030232901</v>
      </c>
      <c r="AN496" t="s">
        <v>3420</v>
      </c>
      <c r="AO496" t="s">
        <v>3421</v>
      </c>
      <c r="AP496" t="s">
        <v>3422</v>
      </c>
      <c r="AQ496" t="s">
        <v>3423</v>
      </c>
      <c r="AR496" t="s">
        <v>3424</v>
      </c>
    </row>
    <row r="497" spans="1:44" x14ac:dyDescent="0.25">
      <c r="A497" t="s">
        <v>1041</v>
      </c>
      <c r="B497" t="s">
        <v>1042</v>
      </c>
      <c r="C497" t="s">
        <v>379</v>
      </c>
      <c r="D497" t="s">
        <v>380</v>
      </c>
      <c r="E497">
        <v>1.875</v>
      </c>
      <c r="F497" s="6">
        <v>50202</v>
      </c>
      <c r="G497" t="s">
        <v>89</v>
      </c>
      <c r="H497" t="s">
        <v>43</v>
      </c>
      <c r="I497" t="s">
        <v>51</v>
      </c>
      <c r="J497" t="s">
        <v>45</v>
      </c>
      <c r="K497" t="s">
        <v>46</v>
      </c>
      <c r="L497" t="s">
        <v>74</v>
      </c>
      <c r="M497" t="s">
        <v>188</v>
      </c>
      <c r="N497" t="s">
        <v>49</v>
      </c>
      <c r="O497">
        <v>500</v>
      </c>
      <c r="P497">
        <v>66.144000000000005</v>
      </c>
      <c r="Q497">
        <v>1.6900679999999999</v>
      </c>
      <c r="R497">
        <v>0.17984</v>
      </c>
      <c r="S497">
        <v>0</v>
      </c>
      <c r="T497">
        <v>11.162000000000001</v>
      </c>
      <c r="U497">
        <v>5.3570000000000002</v>
      </c>
      <c r="V497">
        <v>11.573</v>
      </c>
      <c r="W497">
        <v>5.2859999999999996</v>
      </c>
      <c r="X497">
        <v>231</v>
      </c>
      <c r="Y497">
        <v>68.379000000000005</v>
      </c>
      <c r="Z497">
        <v>1.536</v>
      </c>
      <c r="AA497">
        <v>0.17960999999999999</v>
      </c>
      <c r="AB497">
        <v>11.324</v>
      </c>
      <c r="AC497">
        <v>5.0510000000000002</v>
      </c>
      <c r="AD497">
        <v>11.696</v>
      </c>
      <c r="AE497">
        <v>4.9880000000000004</v>
      </c>
      <c r="AF497">
        <v>239</v>
      </c>
      <c r="AG497">
        <v>-2.976</v>
      </c>
      <c r="AH497">
        <v>1.1619999999999999</v>
      </c>
      <c r="AI497">
        <v>149</v>
      </c>
      <c r="AJ497">
        <v>156</v>
      </c>
      <c r="AK497">
        <v>190</v>
      </c>
      <c r="AL497">
        <v>194</v>
      </c>
      <c r="AM497">
        <v>1.6620996126605601</v>
      </c>
      <c r="AN497" t="s">
        <v>3070</v>
      </c>
      <c r="AO497" t="s">
        <v>3071</v>
      </c>
      <c r="AP497" t="s">
        <v>3072</v>
      </c>
      <c r="AQ497" t="s">
        <v>3073</v>
      </c>
      <c r="AR497" t="s">
        <v>3074</v>
      </c>
    </row>
    <row r="498" spans="1:44" x14ac:dyDescent="0.25">
      <c r="A498" t="s">
        <v>1043</v>
      </c>
      <c r="B498" t="s">
        <v>1044</v>
      </c>
      <c r="C498" t="s">
        <v>379</v>
      </c>
      <c r="D498" t="s">
        <v>380</v>
      </c>
      <c r="E498">
        <v>1.45</v>
      </c>
      <c r="F498" s="6">
        <v>50778</v>
      </c>
      <c r="G498" t="s">
        <v>89</v>
      </c>
      <c r="H498" t="s">
        <v>43</v>
      </c>
      <c r="I498" t="s">
        <v>51</v>
      </c>
      <c r="J498" t="s">
        <v>45</v>
      </c>
      <c r="K498" t="s">
        <v>46</v>
      </c>
      <c r="L498" t="s">
        <v>74</v>
      </c>
      <c r="M498" t="s">
        <v>188</v>
      </c>
      <c r="N498" t="s">
        <v>49</v>
      </c>
      <c r="O498">
        <v>750</v>
      </c>
      <c r="P498">
        <v>58.3613</v>
      </c>
      <c r="Q498">
        <v>0.24166699999999999</v>
      </c>
      <c r="R498">
        <v>0.23305000000000001</v>
      </c>
      <c r="S498">
        <v>0</v>
      </c>
      <c r="T498">
        <v>12.874000000000001</v>
      </c>
      <c r="U498">
        <v>5.4390000000000001</v>
      </c>
      <c r="V498">
        <v>13.384</v>
      </c>
      <c r="W498">
        <v>5.367</v>
      </c>
      <c r="X498">
        <v>235</v>
      </c>
      <c r="Y498">
        <v>60.56</v>
      </c>
      <c r="Z498">
        <v>0.123</v>
      </c>
      <c r="AA498">
        <v>0.23383999999999999</v>
      </c>
      <c r="AB498">
        <v>13.042</v>
      </c>
      <c r="AC498">
        <v>5.1369999999999996</v>
      </c>
      <c r="AD498">
        <v>13.504</v>
      </c>
      <c r="AE498">
        <v>5.0720000000000001</v>
      </c>
      <c r="AF498">
        <v>245</v>
      </c>
      <c r="AG498">
        <v>-3.427</v>
      </c>
      <c r="AH498">
        <v>1.4690000000000001</v>
      </c>
      <c r="AI498">
        <v>146</v>
      </c>
      <c r="AJ498">
        <v>153</v>
      </c>
      <c r="AK498">
        <v>199</v>
      </c>
      <c r="AL498">
        <v>204</v>
      </c>
      <c r="AM498">
        <v>1.7498647014366899</v>
      </c>
      <c r="AN498" t="s">
        <v>3755</v>
      </c>
      <c r="AO498" t="s">
        <v>3756</v>
      </c>
      <c r="AP498" t="s">
        <v>3757</v>
      </c>
      <c r="AQ498" t="s">
        <v>3758</v>
      </c>
      <c r="AR498" t="s">
        <v>3759</v>
      </c>
    </row>
    <row r="499" spans="1:44" x14ac:dyDescent="0.25">
      <c r="A499" t="s">
        <v>1045</v>
      </c>
      <c r="B499" t="s">
        <v>1046</v>
      </c>
      <c r="C499" t="s">
        <v>379</v>
      </c>
      <c r="D499" t="s">
        <v>380</v>
      </c>
      <c r="E499">
        <v>2</v>
      </c>
      <c r="F499" s="6">
        <v>49923</v>
      </c>
      <c r="G499" t="s">
        <v>89</v>
      </c>
      <c r="H499" t="s">
        <v>43</v>
      </c>
      <c r="I499" t="s">
        <v>51</v>
      </c>
      <c r="J499" t="s">
        <v>45</v>
      </c>
      <c r="K499" t="s">
        <v>46</v>
      </c>
      <c r="L499" t="s">
        <v>74</v>
      </c>
      <c r="M499" t="s">
        <v>188</v>
      </c>
      <c r="N499" t="s">
        <v>49</v>
      </c>
      <c r="O499">
        <v>500</v>
      </c>
      <c r="P499">
        <v>70.161799999999999</v>
      </c>
      <c r="Q499">
        <v>0.79235</v>
      </c>
      <c r="R499">
        <v>0.18811</v>
      </c>
      <c r="S499">
        <v>0</v>
      </c>
      <c r="T499">
        <v>10.276</v>
      </c>
      <c r="U499">
        <v>5.3049999999999997</v>
      </c>
      <c r="V499">
        <v>10.625</v>
      </c>
      <c r="W499">
        <v>5.2359999999999998</v>
      </c>
      <c r="X499">
        <v>231</v>
      </c>
      <c r="Y499">
        <v>71.742000000000004</v>
      </c>
      <c r="Z499">
        <v>0.628</v>
      </c>
      <c r="AA499">
        <v>0.18592</v>
      </c>
      <c r="AB499">
        <v>10.401999999999999</v>
      </c>
      <c r="AC499">
        <v>5.0739999999999998</v>
      </c>
      <c r="AD499">
        <v>10.721</v>
      </c>
      <c r="AE499">
        <v>5.01</v>
      </c>
      <c r="AF499">
        <v>246</v>
      </c>
      <c r="AG499">
        <v>-1.9570000000000001</v>
      </c>
      <c r="AH499">
        <v>1.768</v>
      </c>
      <c r="AI499">
        <v>151</v>
      </c>
      <c r="AJ499">
        <v>162</v>
      </c>
      <c r="AK499">
        <v>185</v>
      </c>
      <c r="AL499">
        <v>196</v>
      </c>
      <c r="AM499">
        <v>1.61771242073777</v>
      </c>
      <c r="AN499" t="s">
        <v>3565</v>
      </c>
      <c r="AO499" t="s">
        <v>3566</v>
      </c>
      <c r="AP499" t="s">
        <v>3567</v>
      </c>
      <c r="AQ499" t="s">
        <v>3568</v>
      </c>
      <c r="AR499" t="s">
        <v>3569</v>
      </c>
    </row>
    <row r="500" spans="1:44" x14ac:dyDescent="0.25">
      <c r="A500" t="s">
        <v>1047</v>
      </c>
      <c r="B500" t="s">
        <v>1048</v>
      </c>
      <c r="C500" t="s">
        <v>381</v>
      </c>
      <c r="D500" t="s">
        <v>382</v>
      </c>
      <c r="E500">
        <v>4.625</v>
      </c>
      <c r="F500" t="s">
        <v>1049</v>
      </c>
      <c r="G500" t="s">
        <v>54</v>
      </c>
      <c r="H500" t="s">
        <v>43</v>
      </c>
      <c r="I500" t="s">
        <v>171</v>
      </c>
      <c r="J500" t="s">
        <v>45</v>
      </c>
      <c r="K500" t="s">
        <v>46</v>
      </c>
      <c r="L500" t="s">
        <v>122</v>
      </c>
      <c r="M500" t="s">
        <v>123</v>
      </c>
      <c r="N500" t="s">
        <v>49</v>
      </c>
      <c r="O500">
        <v>600</v>
      </c>
      <c r="P500">
        <v>94.350200000000001</v>
      </c>
      <c r="Q500">
        <v>2.8130139999999999</v>
      </c>
      <c r="R500">
        <v>0.30911</v>
      </c>
      <c r="S500">
        <v>0</v>
      </c>
      <c r="T500">
        <v>8.3339999999999996</v>
      </c>
      <c r="U500">
        <v>5.2949999999999999</v>
      </c>
      <c r="V500">
        <v>8.5530000000000008</v>
      </c>
      <c r="W500">
        <v>5.2160000000000002</v>
      </c>
      <c r="X500">
        <v>235</v>
      </c>
      <c r="Y500">
        <v>96.2</v>
      </c>
      <c r="Z500">
        <v>2.4329999999999998</v>
      </c>
      <c r="AA500">
        <v>0.30407000000000001</v>
      </c>
      <c r="AB500">
        <v>8.4589999999999996</v>
      </c>
      <c r="AC500">
        <v>5.0659999999999998</v>
      </c>
      <c r="AD500">
        <v>8.6530000000000005</v>
      </c>
      <c r="AE500">
        <v>4.9909999999999997</v>
      </c>
      <c r="AF500">
        <v>249</v>
      </c>
      <c r="AG500">
        <v>-1.49</v>
      </c>
      <c r="AH500">
        <v>1.393</v>
      </c>
      <c r="AI500">
        <v>178</v>
      </c>
      <c r="AJ500">
        <v>190</v>
      </c>
      <c r="AK500">
        <v>184</v>
      </c>
      <c r="AL500">
        <v>194</v>
      </c>
      <c r="AM500">
        <v>1.5938496927605501</v>
      </c>
      <c r="AN500" t="s">
        <v>3485</v>
      </c>
      <c r="AO500" t="s">
        <v>3486</v>
      </c>
      <c r="AP500" t="s">
        <v>3487</v>
      </c>
      <c r="AQ500" t="s">
        <v>3488</v>
      </c>
      <c r="AR500" t="s">
        <v>3489</v>
      </c>
    </row>
    <row r="501" spans="1:44" x14ac:dyDescent="0.25">
      <c r="A501" t="s">
        <v>1050</v>
      </c>
      <c r="B501" t="s">
        <v>1051</v>
      </c>
      <c r="C501" t="s">
        <v>383</v>
      </c>
      <c r="D501" t="s">
        <v>384</v>
      </c>
      <c r="E501">
        <v>0.75</v>
      </c>
      <c r="F501" t="s">
        <v>1052</v>
      </c>
      <c r="G501" t="s">
        <v>54</v>
      </c>
      <c r="H501" t="s">
        <v>43</v>
      </c>
      <c r="I501" t="s">
        <v>73</v>
      </c>
      <c r="J501" t="s">
        <v>45</v>
      </c>
      <c r="K501" t="s">
        <v>46</v>
      </c>
      <c r="L501" t="s">
        <v>158</v>
      </c>
      <c r="M501" t="s">
        <v>209</v>
      </c>
      <c r="N501" t="s">
        <v>49</v>
      </c>
      <c r="O501">
        <v>750</v>
      </c>
      <c r="P501">
        <v>64.840800000000002</v>
      </c>
      <c r="Q501">
        <v>0.65342500000000003</v>
      </c>
      <c r="R501">
        <v>0.26045000000000001</v>
      </c>
      <c r="S501">
        <v>0</v>
      </c>
      <c r="T501">
        <v>11.739000000000001</v>
      </c>
      <c r="U501">
        <v>4.3129999999999997</v>
      </c>
      <c r="V501">
        <v>12.105</v>
      </c>
      <c r="W501">
        <v>4.2670000000000003</v>
      </c>
      <c r="X501">
        <v>131</v>
      </c>
      <c r="Y501">
        <v>66.823999999999998</v>
      </c>
      <c r="Z501">
        <v>0.59199999999999997</v>
      </c>
      <c r="AA501">
        <v>0.25979000000000002</v>
      </c>
      <c r="AB501">
        <v>11.868</v>
      </c>
      <c r="AC501">
        <v>4.04</v>
      </c>
      <c r="AD501">
        <v>12.19</v>
      </c>
      <c r="AE501">
        <v>3.9990000000000001</v>
      </c>
      <c r="AF501">
        <v>143</v>
      </c>
      <c r="AG501">
        <v>-2.85</v>
      </c>
      <c r="AH501">
        <v>1.478</v>
      </c>
      <c r="AI501">
        <v>69</v>
      </c>
      <c r="AJ501">
        <v>76</v>
      </c>
      <c r="AK501">
        <v>88</v>
      </c>
      <c r="AL501">
        <v>96</v>
      </c>
      <c r="AM501">
        <v>0.66540039253951899</v>
      </c>
      <c r="AN501" t="s">
        <v>3665</v>
      </c>
      <c r="AO501" t="s">
        <v>3666</v>
      </c>
      <c r="AP501" t="s">
        <v>3667</v>
      </c>
      <c r="AQ501" t="s">
        <v>3668</v>
      </c>
      <c r="AR501" t="s">
        <v>3669</v>
      </c>
    </row>
    <row r="502" spans="1:44" x14ac:dyDescent="0.25">
      <c r="A502" t="s">
        <v>1053</v>
      </c>
      <c r="B502" t="s">
        <v>1054</v>
      </c>
      <c r="C502" t="s">
        <v>385</v>
      </c>
      <c r="D502" t="s">
        <v>386</v>
      </c>
      <c r="E502">
        <v>2.778</v>
      </c>
      <c r="F502" t="s">
        <v>1055</v>
      </c>
      <c r="G502" t="s">
        <v>58</v>
      </c>
      <c r="H502" t="s">
        <v>43</v>
      </c>
      <c r="I502" t="s">
        <v>387</v>
      </c>
      <c r="J502" t="s">
        <v>45</v>
      </c>
      <c r="K502" t="s">
        <v>46</v>
      </c>
      <c r="L502" t="s">
        <v>194</v>
      </c>
      <c r="M502" t="s">
        <v>243</v>
      </c>
      <c r="N502" t="s">
        <v>49</v>
      </c>
      <c r="O502">
        <v>650</v>
      </c>
      <c r="P502">
        <v>70.625799999999998</v>
      </c>
      <c r="Q502">
        <v>1.940795</v>
      </c>
      <c r="R502">
        <v>0.25009999999999999</v>
      </c>
      <c r="S502">
        <v>0</v>
      </c>
      <c r="T502">
        <v>8.0380000000000003</v>
      </c>
      <c r="U502">
        <v>6.8410000000000002</v>
      </c>
      <c r="V502">
        <v>8.3360000000000003</v>
      </c>
      <c r="W502">
        <v>6.7279999999999998</v>
      </c>
      <c r="X502">
        <v>390</v>
      </c>
      <c r="Y502">
        <v>72.546999999999997</v>
      </c>
      <c r="Z502">
        <v>1.712</v>
      </c>
      <c r="AA502">
        <v>0.24801000000000001</v>
      </c>
      <c r="AB502">
        <v>8.1709999999999994</v>
      </c>
      <c r="AC502">
        <v>6.4909999999999997</v>
      </c>
      <c r="AD502">
        <v>8.4450000000000003</v>
      </c>
      <c r="AE502">
        <v>6.3890000000000002</v>
      </c>
      <c r="AF502">
        <v>392</v>
      </c>
      <c r="AG502">
        <v>-2.2799999999999998</v>
      </c>
      <c r="AH502">
        <v>0.52600000000000002</v>
      </c>
      <c r="AI502">
        <v>276</v>
      </c>
      <c r="AJ502">
        <v>280</v>
      </c>
      <c r="AK502">
        <v>337</v>
      </c>
      <c r="AL502">
        <v>336</v>
      </c>
      <c r="AM502">
        <v>2.9168524174877102</v>
      </c>
      <c r="AN502" t="s">
        <v>3575</v>
      </c>
      <c r="AO502" t="s">
        <v>3576</v>
      </c>
      <c r="AP502" t="s">
        <v>3577</v>
      </c>
      <c r="AQ502" t="s">
        <v>3578</v>
      </c>
      <c r="AR502" t="s">
        <v>3579</v>
      </c>
    </row>
    <row r="503" spans="1:44" x14ac:dyDescent="0.25">
      <c r="A503" t="s">
        <v>1056</v>
      </c>
      <c r="B503" t="s">
        <v>1057</v>
      </c>
      <c r="C503" t="s">
        <v>388</v>
      </c>
      <c r="D503" t="s">
        <v>389</v>
      </c>
      <c r="E503">
        <v>1</v>
      </c>
      <c r="F503" t="s">
        <v>1055</v>
      </c>
      <c r="G503" t="s">
        <v>89</v>
      </c>
      <c r="H503" t="s">
        <v>43</v>
      </c>
      <c r="I503" t="s">
        <v>81</v>
      </c>
      <c r="J503" t="s">
        <v>45</v>
      </c>
      <c r="K503" t="s">
        <v>56</v>
      </c>
      <c r="L503" t="s">
        <v>60</v>
      </c>
      <c r="M503" t="s">
        <v>60</v>
      </c>
      <c r="N503" t="s">
        <v>82</v>
      </c>
      <c r="O503">
        <v>975</v>
      </c>
      <c r="P503">
        <v>73.751999999999995</v>
      </c>
      <c r="Q503">
        <v>0.69862999999999997</v>
      </c>
      <c r="R503">
        <v>0.38489000000000001</v>
      </c>
      <c r="S503">
        <v>0</v>
      </c>
      <c r="T503">
        <v>9.2650000000000006</v>
      </c>
      <c r="U503">
        <v>4.1890000000000001</v>
      </c>
      <c r="V503">
        <v>9.4789999999999992</v>
      </c>
      <c r="W503">
        <v>4.1459999999999999</v>
      </c>
      <c r="X503">
        <v>132</v>
      </c>
      <c r="Y503">
        <v>75.813999999999993</v>
      </c>
      <c r="Z503">
        <v>0.61599999999999999</v>
      </c>
      <c r="AA503">
        <v>0.38288</v>
      </c>
      <c r="AB503">
        <v>9.3849999999999998</v>
      </c>
      <c r="AC503">
        <v>3.8730000000000002</v>
      </c>
      <c r="AD503">
        <v>9.5649999999999995</v>
      </c>
      <c r="AE503">
        <v>3.8359999999999999</v>
      </c>
      <c r="AF503">
        <v>138</v>
      </c>
      <c r="AG503">
        <v>-2.59</v>
      </c>
      <c r="AH503">
        <v>0.66900000000000004</v>
      </c>
      <c r="AI503">
        <v>67</v>
      </c>
      <c r="AJ503">
        <v>70</v>
      </c>
      <c r="AK503">
        <v>80</v>
      </c>
      <c r="AL503">
        <v>82</v>
      </c>
      <c r="AM503">
        <v>0.36930533017764799</v>
      </c>
      <c r="AN503" t="s">
        <v>3105</v>
      </c>
      <c r="AO503" t="s">
        <v>3106</v>
      </c>
      <c r="AP503" t="s">
        <v>3107</v>
      </c>
      <c r="AQ503" t="s">
        <v>3108</v>
      </c>
      <c r="AR503" t="s">
        <v>3109</v>
      </c>
    </row>
    <row r="504" spans="1:44" x14ac:dyDescent="0.25">
      <c r="A504" t="s">
        <v>1058</v>
      </c>
      <c r="B504" t="s">
        <v>1059</v>
      </c>
      <c r="C504" t="s">
        <v>391</v>
      </c>
      <c r="D504" t="s">
        <v>390</v>
      </c>
      <c r="E504">
        <v>2.95</v>
      </c>
      <c r="F504" s="6">
        <v>51081</v>
      </c>
      <c r="G504" t="s">
        <v>89</v>
      </c>
      <c r="H504" t="s">
        <v>43</v>
      </c>
      <c r="I504" t="s">
        <v>55</v>
      </c>
      <c r="J504" t="s">
        <v>45</v>
      </c>
      <c r="K504" t="s">
        <v>46</v>
      </c>
      <c r="L504" t="s">
        <v>144</v>
      </c>
      <c r="M504" t="s">
        <v>145</v>
      </c>
      <c r="N504" t="s">
        <v>49</v>
      </c>
      <c r="O504">
        <v>250</v>
      </c>
      <c r="P504">
        <v>85.447999999999993</v>
      </c>
      <c r="Q504">
        <v>0.66092899999999999</v>
      </c>
      <c r="R504">
        <v>0.11414000000000001</v>
      </c>
      <c r="S504">
        <v>0</v>
      </c>
      <c r="T504">
        <v>11.952999999999999</v>
      </c>
      <c r="U504">
        <v>4.2320000000000002</v>
      </c>
      <c r="V504">
        <v>12.311</v>
      </c>
      <c r="W504">
        <v>4.1879999999999997</v>
      </c>
      <c r="X504">
        <v>119</v>
      </c>
      <c r="Y504">
        <v>87.299000000000007</v>
      </c>
      <c r="Z504">
        <v>0.41899999999999998</v>
      </c>
      <c r="AA504">
        <v>0.11267000000000001</v>
      </c>
      <c r="AB504">
        <v>12.093999999999999</v>
      </c>
      <c r="AC504">
        <v>4.05</v>
      </c>
      <c r="AD504">
        <v>12.417</v>
      </c>
      <c r="AE504">
        <v>4.01</v>
      </c>
      <c r="AF504">
        <v>140</v>
      </c>
      <c r="AG504">
        <v>-1.835</v>
      </c>
      <c r="AH504">
        <v>2.6120000000000001</v>
      </c>
      <c r="AI504">
        <v>74</v>
      </c>
      <c r="AJ504">
        <v>90</v>
      </c>
      <c r="AK504">
        <v>81</v>
      </c>
      <c r="AL504">
        <v>98</v>
      </c>
      <c r="AM504">
        <v>0.55239090106085598</v>
      </c>
      <c r="AN504" t="s">
        <v>3630</v>
      </c>
      <c r="AO504" t="s">
        <v>3631</v>
      </c>
      <c r="AP504" t="s">
        <v>3632</v>
      </c>
      <c r="AQ504" t="s">
        <v>3633</v>
      </c>
      <c r="AR504" t="s">
        <v>3634</v>
      </c>
    </row>
    <row r="505" spans="1:44" x14ac:dyDescent="0.25">
      <c r="A505" t="s">
        <v>1060</v>
      </c>
      <c r="B505" t="s">
        <v>1061</v>
      </c>
      <c r="C505" t="s">
        <v>391</v>
      </c>
      <c r="D505" t="s">
        <v>390</v>
      </c>
      <c r="E505">
        <v>4</v>
      </c>
      <c r="F505" s="6">
        <v>49346</v>
      </c>
      <c r="G505" t="s">
        <v>89</v>
      </c>
      <c r="H505" t="s">
        <v>43</v>
      </c>
      <c r="I505" t="s">
        <v>55</v>
      </c>
      <c r="J505" t="s">
        <v>45</v>
      </c>
      <c r="K505" t="s">
        <v>46</v>
      </c>
      <c r="L505" t="s">
        <v>144</v>
      </c>
      <c r="M505" t="s">
        <v>145</v>
      </c>
      <c r="N505" t="s">
        <v>49</v>
      </c>
      <c r="O505">
        <v>1250</v>
      </c>
      <c r="P505">
        <v>96.445849999999993</v>
      </c>
      <c r="Q505">
        <v>1.3224039999999999</v>
      </c>
      <c r="R505">
        <v>0.64800000000000002</v>
      </c>
      <c r="S505">
        <v>0</v>
      </c>
      <c r="T505">
        <v>8.9860000000000007</v>
      </c>
      <c r="U505">
        <v>4.3940000000000001</v>
      </c>
      <c r="V505">
        <v>9.1809999999999992</v>
      </c>
      <c r="W505">
        <v>4.3339999999999996</v>
      </c>
      <c r="X505">
        <v>145</v>
      </c>
      <c r="Y505">
        <v>99.906000000000006</v>
      </c>
      <c r="Z505">
        <v>0.995</v>
      </c>
      <c r="AA505">
        <v>0.64802999999999999</v>
      </c>
      <c r="AB505">
        <v>9.1440000000000001</v>
      </c>
      <c r="AC505">
        <v>4.0090000000000003</v>
      </c>
      <c r="AD505">
        <v>9.3000000000000007</v>
      </c>
      <c r="AE505">
        <v>3.9529999999999998</v>
      </c>
      <c r="AF505">
        <v>144</v>
      </c>
      <c r="AG505">
        <v>-3.105</v>
      </c>
      <c r="AH505">
        <v>3.5999999999999997E-2</v>
      </c>
      <c r="AI505">
        <v>94</v>
      </c>
      <c r="AJ505">
        <v>91</v>
      </c>
      <c r="AK505">
        <v>96</v>
      </c>
      <c r="AL505">
        <v>91</v>
      </c>
      <c r="AM505">
        <v>0.71763427936500801</v>
      </c>
      <c r="AN505" t="s">
        <v>3440</v>
      </c>
      <c r="AO505" t="s">
        <v>3441</v>
      </c>
      <c r="AP505" t="s">
        <v>3442</v>
      </c>
      <c r="AQ505" t="s">
        <v>3443</v>
      </c>
      <c r="AR505" t="s">
        <v>3444</v>
      </c>
    </row>
    <row r="506" spans="1:44" x14ac:dyDescent="0.25">
      <c r="A506" t="s">
        <v>1062</v>
      </c>
      <c r="B506" t="s">
        <v>1063</v>
      </c>
      <c r="C506" t="s">
        <v>391</v>
      </c>
      <c r="D506" t="s">
        <v>390</v>
      </c>
      <c r="E506">
        <v>4.375</v>
      </c>
      <c r="F506" s="6">
        <v>52268</v>
      </c>
      <c r="G506" t="s">
        <v>89</v>
      </c>
      <c r="H506" t="s">
        <v>43</v>
      </c>
      <c r="I506" t="s">
        <v>55</v>
      </c>
      <c r="J506" t="s">
        <v>45</v>
      </c>
      <c r="K506" t="s">
        <v>46</v>
      </c>
      <c r="L506" t="s">
        <v>144</v>
      </c>
      <c r="M506" t="s">
        <v>145</v>
      </c>
      <c r="N506" t="s">
        <v>49</v>
      </c>
      <c r="O506">
        <v>1500</v>
      </c>
      <c r="P506">
        <v>94.643600000000006</v>
      </c>
      <c r="Q506">
        <v>1.44638</v>
      </c>
      <c r="R506">
        <v>0.76424999999999998</v>
      </c>
      <c r="S506">
        <v>0</v>
      </c>
      <c r="T506">
        <v>12.596</v>
      </c>
      <c r="U506">
        <v>4.8</v>
      </c>
      <c r="V506">
        <v>12.951000000000001</v>
      </c>
      <c r="W506">
        <v>4.734</v>
      </c>
      <c r="X506">
        <v>174</v>
      </c>
      <c r="Y506">
        <v>100.197</v>
      </c>
      <c r="Z506">
        <v>1.0880000000000001</v>
      </c>
      <c r="AA506">
        <v>0.78059999999999996</v>
      </c>
      <c r="AB506">
        <v>12.920999999999999</v>
      </c>
      <c r="AC506">
        <v>4.359</v>
      </c>
      <c r="AD506">
        <v>13.226000000000001</v>
      </c>
      <c r="AE506">
        <v>4.2990000000000004</v>
      </c>
      <c r="AF506">
        <v>170</v>
      </c>
      <c r="AG506">
        <v>-5.1289999999999996</v>
      </c>
      <c r="AH506">
        <v>-0.29599999999999999</v>
      </c>
      <c r="AI506">
        <v>138</v>
      </c>
      <c r="AJ506">
        <v>134</v>
      </c>
      <c r="AK506">
        <v>142</v>
      </c>
      <c r="AL506">
        <v>133</v>
      </c>
      <c r="AM506">
        <v>1.1045597937261999</v>
      </c>
      <c r="AN506" t="s">
        <v>3760</v>
      </c>
      <c r="AO506" t="s">
        <v>3761</v>
      </c>
      <c r="AP506" t="s">
        <v>3762</v>
      </c>
      <c r="AQ506" t="s">
        <v>3763</v>
      </c>
      <c r="AR506" t="s">
        <v>3764</v>
      </c>
    </row>
    <row r="507" spans="1:44" x14ac:dyDescent="0.25">
      <c r="A507" t="s">
        <v>1064</v>
      </c>
      <c r="B507" t="s">
        <v>1065</v>
      </c>
      <c r="C507" t="s">
        <v>392</v>
      </c>
      <c r="D507" t="s">
        <v>393</v>
      </c>
      <c r="E507">
        <v>0.875</v>
      </c>
      <c r="F507" s="6">
        <v>50993</v>
      </c>
      <c r="G507" t="s">
        <v>86</v>
      </c>
      <c r="H507" t="s">
        <v>43</v>
      </c>
      <c r="I507" t="s">
        <v>44</v>
      </c>
      <c r="J507" t="s">
        <v>45</v>
      </c>
      <c r="K507" t="s">
        <v>46</v>
      </c>
      <c r="L507" t="s">
        <v>138</v>
      </c>
      <c r="M507" t="s">
        <v>195</v>
      </c>
      <c r="N507" t="s">
        <v>49</v>
      </c>
      <c r="O507">
        <v>1000</v>
      </c>
      <c r="P507">
        <v>60.058999999999997</v>
      </c>
      <c r="Q507">
        <v>0.78390400000000005</v>
      </c>
      <c r="R507">
        <v>0.32261000000000001</v>
      </c>
      <c r="S507">
        <v>0</v>
      </c>
      <c r="T507">
        <v>13.901999999999999</v>
      </c>
      <c r="U507">
        <v>4.3849999999999998</v>
      </c>
      <c r="V507">
        <v>14.37</v>
      </c>
      <c r="W507">
        <v>4.3380000000000001</v>
      </c>
      <c r="X507">
        <v>131</v>
      </c>
      <c r="Y507">
        <v>63.176000000000002</v>
      </c>
      <c r="Z507">
        <v>0.71199999999999997</v>
      </c>
      <c r="AA507">
        <v>0.32826</v>
      </c>
      <c r="AB507">
        <v>14.085000000000001</v>
      </c>
      <c r="AC507">
        <v>4.0119999999999996</v>
      </c>
      <c r="AD507">
        <v>14.488</v>
      </c>
      <c r="AE507">
        <v>3.972</v>
      </c>
      <c r="AF507">
        <v>134</v>
      </c>
      <c r="AG507">
        <v>-4.766</v>
      </c>
      <c r="AH507">
        <v>0.55000000000000004</v>
      </c>
      <c r="AI507">
        <v>72</v>
      </c>
      <c r="AJ507">
        <v>73</v>
      </c>
      <c r="AK507">
        <v>97</v>
      </c>
      <c r="AL507">
        <v>95</v>
      </c>
      <c r="AM507">
        <v>0.81610397831731196</v>
      </c>
      <c r="AN507" t="s">
        <v>3175</v>
      </c>
      <c r="AO507" t="s">
        <v>3176</v>
      </c>
      <c r="AP507" t="s">
        <v>3177</v>
      </c>
      <c r="AQ507" t="s">
        <v>3178</v>
      </c>
      <c r="AR507" t="s">
        <v>3179</v>
      </c>
    </row>
    <row r="508" spans="1:44" x14ac:dyDescent="0.25">
      <c r="A508" t="s">
        <v>1066</v>
      </c>
      <c r="B508" t="s">
        <v>1067</v>
      </c>
      <c r="C508" t="s">
        <v>394</v>
      </c>
      <c r="D508" t="s">
        <v>395</v>
      </c>
      <c r="E508">
        <v>3.355</v>
      </c>
      <c r="F508" t="s">
        <v>1068</v>
      </c>
      <c r="G508" t="s">
        <v>148</v>
      </c>
      <c r="H508" t="s">
        <v>43</v>
      </c>
      <c r="I508" t="s">
        <v>61</v>
      </c>
      <c r="J508" t="s">
        <v>45</v>
      </c>
      <c r="K508" t="s">
        <v>46</v>
      </c>
      <c r="L508" t="s">
        <v>64</v>
      </c>
      <c r="M508" t="s">
        <v>65</v>
      </c>
      <c r="N508" t="s">
        <v>49</v>
      </c>
      <c r="O508">
        <v>500</v>
      </c>
      <c r="P508">
        <v>96.168999999999997</v>
      </c>
      <c r="Q508">
        <v>1.985425</v>
      </c>
      <c r="R508">
        <v>0.26022000000000001</v>
      </c>
      <c r="S508">
        <v>0</v>
      </c>
      <c r="T508">
        <v>9.0920000000000005</v>
      </c>
      <c r="U508">
        <v>3.7730000000000001</v>
      </c>
      <c r="V508">
        <v>9.2550000000000008</v>
      </c>
      <c r="W508">
        <v>3.7250000000000001</v>
      </c>
      <c r="X508">
        <v>85</v>
      </c>
      <c r="Y508">
        <v>100.533</v>
      </c>
      <c r="Z508">
        <v>1.71</v>
      </c>
      <c r="AA508">
        <v>0.26266</v>
      </c>
      <c r="AB508">
        <v>9.0950000000000006</v>
      </c>
      <c r="AC508">
        <v>3.2970000000000002</v>
      </c>
      <c r="AD508">
        <v>9.3800000000000008</v>
      </c>
      <c r="AE508">
        <v>3.2519999999999998</v>
      </c>
      <c r="AF508">
        <v>75</v>
      </c>
      <c r="AG508">
        <v>-3.9980000000000002</v>
      </c>
      <c r="AH508">
        <v>-0.82299999999999995</v>
      </c>
      <c r="AI508">
        <v>34</v>
      </c>
      <c r="AJ508">
        <v>21</v>
      </c>
      <c r="AK508">
        <v>35</v>
      </c>
      <c r="AL508">
        <v>21</v>
      </c>
      <c r="AM508">
        <v>0.190250373729135</v>
      </c>
      <c r="AN508" t="s">
        <v>3410</v>
      </c>
      <c r="AO508" t="s">
        <v>3411</v>
      </c>
      <c r="AP508" t="s">
        <v>3412</v>
      </c>
      <c r="AQ508" t="s">
        <v>3413</v>
      </c>
      <c r="AR508" t="s">
        <v>3414</v>
      </c>
    </row>
    <row r="509" spans="1:44" x14ac:dyDescent="0.25">
      <c r="A509" t="s">
        <v>1069</v>
      </c>
      <c r="B509" t="s">
        <v>1070</v>
      </c>
      <c r="C509" t="s">
        <v>396</v>
      </c>
      <c r="D509" t="s">
        <v>397</v>
      </c>
      <c r="E509">
        <v>1.875</v>
      </c>
      <c r="F509" t="s">
        <v>1071</v>
      </c>
      <c r="G509" t="s">
        <v>89</v>
      </c>
      <c r="H509" t="s">
        <v>43</v>
      </c>
      <c r="I509" t="s">
        <v>90</v>
      </c>
      <c r="J509" t="s">
        <v>45</v>
      </c>
      <c r="K509" t="s">
        <v>101</v>
      </c>
      <c r="L509" t="s">
        <v>101</v>
      </c>
      <c r="M509" t="s">
        <v>109</v>
      </c>
      <c r="N509" t="s">
        <v>49</v>
      </c>
      <c r="O509">
        <v>750</v>
      </c>
      <c r="P509">
        <v>75.509</v>
      </c>
      <c r="Q509">
        <v>1.7619860000000001</v>
      </c>
      <c r="R509">
        <v>0.30729000000000001</v>
      </c>
      <c r="S509">
        <v>0</v>
      </c>
      <c r="T509">
        <v>11.433</v>
      </c>
      <c r="U509">
        <v>4.22</v>
      </c>
      <c r="V509">
        <v>11.773</v>
      </c>
      <c r="W509">
        <v>4.173</v>
      </c>
      <c r="X509">
        <v>120</v>
      </c>
      <c r="Y509">
        <v>78.850999999999999</v>
      </c>
      <c r="Z509">
        <v>1.6080000000000001</v>
      </c>
      <c r="AA509">
        <v>0.31004999999999999</v>
      </c>
      <c r="AB509">
        <v>11.613</v>
      </c>
      <c r="AC509">
        <v>3.8410000000000002</v>
      </c>
      <c r="AD509">
        <v>11.901</v>
      </c>
      <c r="AE509">
        <v>3.8</v>
      </c>
      <c r="AF509">
        <v>121</v>
      </c>
      <c r="AG509">
        <v>-3.9620000000000002</v>
      </c>
      <c r="AH509">
        <v>0.25700000000000001</v>
      </c>
      <c r="AI509">
        <v>66</v>
      </c>
      <c r="AJ509">
        <v>65</v>
      </c>
      <c r="AK509">
        <v>78</v>
      </c>
      <c r="AL509">
        <v>75</v>
      </c>
      <c r="AM509">
        <v>0.545550694822589</v>
      </c>
      <c r="AN509" t="s">
        <v>3765</v>
      </c>
      <c r="AO509" t="s">
        <v>3766</v>
      </c>
      <c r="AP509" t="s">
        <v>3767</v>
      </c>
      <c r="AQ509" t="s">
        <v>3768</v>
      </c>
      <c r="AR509" t="s">
        <v>3769</v>
      </c>
    </row>
    <row r="510" spans="1:44" x14ac:dyDescent="0.25">
      <c r="A510" t="s">
        <v>1072</v>
      </c>
      <c r="B510" t="s">
        <v>1073</v>
      </c>
      <c r="C510" t="s">
        <v>396</v>
      </c>
      <c r="D510" t="s">
        <v>397</v>
      </c>
      <c r="E510">
        <v>2.125</v>
      </c>
      <c r="F510" t="s">
        <v>1074</v>
      </c>
      <c r="G510" t="s">
        <v>89</v>
      </c>
      <c r="H510" t="s">
        <v>43</v>
      </c>
      <c r="I510" t="s">
        <v>90</v>
      </c>
      <c r="J510" t="s">
        <v>45</v>
      </c>
      <c r="K510" t="s">
        <v>101</v>
      </c>
      <c r="L510" t="s">
        <v>101</v>
      </c>
      <c r="M510" t="s">
        <v>109</v>
      </c>
      <c r="N510" t="s">
        <v>49</v>
      </c>
      <c r="O510">
        <v>500</v>
      </c>
      <c r="P510">
        <v>77.122</v>
      </c>
      <c r="Q510">
        <v>2.3224000000000002E-2</v>
      </c>
      <c r="R510">
        <v>0.20452000000000001</v>
      </c>
      <c r="S510">
        <v>0</v>
      </c>
      <c r="T510">
        <v>12.134</v>
      </c>
      <c r="U510">
        <v>4.2149999999999999</v>
      </c>
      <c r="V510">
        <v>12.497</v>
      </c>
      <c r="W510">
        <v>4.1669999999999998</v>
      </c>
      <c r="X510">
        <v>117</v>
      </c>
      <c r="Y510">
        <v>80.623000000000005</v>
      </c>
      <c r="Z510">
        <v>1.974</v>
      </c>
      <c r="AA510">
        <v>0.21218999999999999</v>
      </c>
      <c r="AB510">
        <v>12.004</v>
      </c>
      <c r="AC510">
        <v>3.8420000000000001</v>
      </c>
      <c r="AD510">
        <v>12.305</v>
      </c>
      <c r="AE510">
        <v>3.8</v>
      </c>
      <c r="AF510">
        <v>119</v>
      </c>
      <c r="AG510">
        <v>-4.0279999999999996</v>
      </c>
      <c r="AH510">
        <v>0.36799999999999999</v>
      </c>
      <c r="AI510">
        <v>67</v>
      </c>
      <c r="AJ510">
        <v>66</v>
      </c>
      <c r="AK510">
        <v>78</v>
      </c>
      <c r="AL510">
        <v>76</v>
      </c>
      <c r="AM510">
        <v>0.54019433536112205</v>
      </c>
      <c r="AN510" t="s">
        <v>3650</v>
      </c>
      <c r="AO510" t="s">
        <v>3651</v>
      </c>
      <c r="AP510" t="s">
        <v>3652</v>
      </c>
      <c r="AQ510" t="s">
        <v>3653</v>
      </c>
      <c r="AR510" t="s">
        <v>3654</v>
      </c>
    </row>
    <row r="511" spans="1:44" x14ac:dyDescent="0.25">
      <c r="A511" t="s">
        <v>1075</v>
      </c>
      <c r="B511" t="s">
        <v>1076</v>
      </c>
      <c r="C511" t="s">
        <v>396</v>
      </c>
      <c r="D511" t="s">
        <v>397</v>
      </c>
      <c r="E511">
        <v>1.125</v>
      </c>
      <c r="F511" s="6">
        <v>51355</v>
      </c>
      <c r="G511" t="s">
        <v>89</v>
      </c>
      <c r="H511" t="s">
        <v>43</v>
      </c>
      <c r="I511" t="s">
        <v>90</v>
      </c>
      <c r="J511" t="s">
        <v>45</v>
      </c>
      <c r="K511" t="s">
        <v>101</v>
      </c>
      <c r="L511" t="s">
        <v>101</v>
      </c>
      <c r="M511" t="s">
        <v>109</v>
      </c>
      <c r="N511" t="s">
        <v>49</v>
      </c>
      <c r="O511">
        <v>750</v>
      </c>
      <c r="P511">
        <v>63.997</v>
      </c>
      <c r="Q511">
        <v>0.26127099999999998</v>
      </c>
      <c r="R511">
        <v>0.25553999999999999</v>
      </c>
      <c r="S511">
        <v>0</v>
      </c>
      <c r="T511">
        <v>14.27</v>
      </c>
      <c r="U511">
        <v>4.1470000000000002</v>
      </c>
      <c r="V511">
        <v>14.739000000000001</v>
      </c>
      <c r="W511">
        <v>4.1029999999999998</v>
      </c>
      <c r="X511">
        <v>107</v>
      </c>
      <c r="Y511">
        <v>67.563999999999993</v>
      </c>
      <c r="Z511">
        <v>0.16900000000000001</v>
      </c>
      <c r="AA511">
        <v>0.26101000000000002</v>
      </c>
      <c r="AB511">
        <v>14.467000000000001</v>
      </c>
      <c r="AC511">
        <v>3.758</v>
      </c>
      <c r="AD511">
        <v>14.866</v>
      </c>
      <c r="AE511">
        <v>3.72</v>
      </c>
      <c r="AF511">
        <v>109</v>
      </c>
      <c r="AG511">
        <v>-5.13</v>
      </c>
      <c r="AH511">
        <v>0.34200000000000003</v>
      </c>
      <c r="AI511">
        <v>57</v>
      </c>
      <c r="AJ511">
        <v>57</v>
      </c>
      <c r="AK511">
        <v>74</v>
      </c>
      <c r="AL511">
        <v>71</v>
      </c>
      <c r="AM511">
        <v>0.50604984433475098</v>
      </c>
      <c r="AN511" t="s">
        <v>3770</v>
      </c>
      <c r="AO511" t="s">
        <v>3771</v>
      </c>
      <c r="AP511" t="s">
        <v>3772</v>
      </c>
      <c r="AQ511" t="s">
        <v>3773</v>
      </c>
      <c r="AR511" t="s">
        <v>3774</v>
      </c>
    </row>
    <row r="512" spans="1:44" x14ac:dyDescent="0.25">
      <c r="A512" t="s">
        <v>1077</v>
      </c>
      <c r="B512" t="s">
        <v>1078</v>
      </c>
      <c r="C512" t="s">
        <v>396</v>
      </c>
      <c r="D512" t="s">
        <v>397</v>
      </c>
      <c r="E512">
        <v>2.625</v>
      </c>
      <c r="F512" s="6">
        <v>49197</v>
      </c>
      <c r="G512" t="s">
        <v>89</v>
      </c>
      <c r="H512" t="s">
        <v>43</v>
      </c>
      <c r="I512" t="s">
        <v>90</v>
      </c>
      <c r="J512" t="s">
        <v>45</v>
      </c>
      <c r="K512" t="s">
        <v>101</v>
      </c>
      <c r="L512" t="s">
        <v>101</v>
      </c>
      <c r="M512" t="s">
        <v>109</v>
      </c>
      <c r="N512" t="s">
        <v>49</v>
      </c>
      <c r="O512">
        <v>250</v>
      </c>
      <c r="P512">
        <v>83.4786</v>
      </c>
      <c r="Q512">
        <v>2.567466</v>
      </c>
      <c r="R512">
        <v>0.11405999999999999</v>
      </c>
      <c r="S512">
        <v>0</v>
      </c>
      <c r="T512">
        <v>8.8710000000000004</v>
      </c>
      <c r="U512">
        <v>4.5659999999999998</v>
      </c>
      <c r="V512">
        <v>9.09</v>
      </c>
      <c r="W512">
        <v>4.5110000000000001</v>
      </c>
      <c r="X512">
        <v>165</v>
      </c>
      <c r="Y512">
        <v>86.01</v>
      </c>
      <c r="Z512">
        <v>2.3519999999999999</v>
      </c>
      <c r="AA512">
        <v>0.1135</v>
      </c>
      <c r="AB512">
        <v>9.0120000000000005</v>
      </c>
      <c r="AC512">
        <v>4.2290000000000001</v>
      </c>
      <c r="AD512">
        <v>9.1950000000000003</v>
      </c>
      <c r="AE512">
        <v>4.18</v>
      </c>
      <c r="AF512">
        <v>169</v>
      </c>
      <c r="AG512">
        <v>-2.62</v>
      </c>
      <c r="AH512">
        <v>0.48699999999999999</v>
      </c>
      <c r="AI512">
        <v>103</v>
      </c>
      <c r="AJ512">
        <v>105</v>
      </c>
      <c r="AK512">
        <v>115</v>
      </c>
      <c r="AL512">
        <v>114</v>
      </c>
      <c r="AM512">
        <v>0.92082232195342095</v>
      </c>
      <c r="AN512" t="s">
        <v>3395</v>
      </c>
      <c r="AO512" t="s">
        <v>3396</v>
      </c>
      <c r="AP512" t="s">
        <v>3397</v>
      </c>
      <c r="AQ512" t="s">
        <v>3398</v>
      </c>
      <c r="AR512" t="s">
        <v>3399</v>
      </c>
    </row>
    <row r="513" spans="1:44" x14ac:dyDescent="0.25">
      <c r="A513" t="s">
        <v>1079</v>
      </c>
      <c r="B513" t="s">
        <v>1080</v>
      </c>
      <c r="C513" t="s">
        <v>396</v>
      </c>
      <c r="D513" t="s">
        <v>397</v>
      </c>
      <c r="E513">
        <v>2</v>
      </c>
      <c r="F513" t="s">
        <v>1081</v>
      </c>
      <c r="G513" t="s">
        <v>89</v>
      </c>
      <c r="H513" t="s">
        <v>43</v>
      </c>
      <c r="I513" t="s">
        <v>90</v>
      </c>
      <c r="J513" t="s">
        <v>45</v>
      </c>
      <c r="K513" t="s">
        <v>101</v>
      </c>
      <c r="L513" t="s">
        <v>101</v>
      </c>
      <c r="M513" t="s">
        <v>109</v>
      </c>
      <c r="N513" t="s">
        <v>49</v>
      </c>
      <c r="O513">
        <v>700</v>
      </c>
      <c r="P513">
        <v>78.962999999999994</v>
      </c>
      <c r="Q513">
        <v>0.90710400000000002</v>
      </c>
      <c r="R513">
        <v>0.29644999999999999</v>
      </c>
      <c r="S513">
        <v>0</v>
      </c>
      <c r="T513">
        <v>10.454000000000001</v>
      </c>
      <c r="U513">
        <v>4.1890000000000001</v>
      </c>
      <c r="V513">
        <v>10.734</v>
      </c>
      <c r="W513">
        <v>4.1429999999999998</v>
      </c>
      <c r="X513">
        <v>122</v>
      </c>
      <c r="Y513">
        <v>82.09</v>
      </c>
      <c r="Z513">
        <v>0.74299999999999999</v>
      </c>
      <c r="AA513">
        <v>0.29792000000000002</v>
      </c>
      <c r="AB513">
        <v>10.611000000000001</v>
      </c>
      <c r="AC513">
        <v>3.8119999999999998</v>
      </c>
      <c r="AD513">
        <v>10.843999999999999</v>
      </c>
      <c r="AE513">
        <v>3.7719999999999998</v>
      </c>
      <c r="AF513">
        <v>122</v>
      </c>
      <c r="AG513">
        <v>-3.577</v>
      </c>
      <c r="AH513">
        <v>0.19600000000000001</v>
      </c>
      <c r="AI513">
        <v>66</v>
      </c>
      <c r="AJ513">
        <v>65</v>
      </c>
      <c r="AK513">
        <v>76</v>
      </c>
      <c r="AL513">
        <v>73</v>
      </c>
      <c r="AM513">
        <v>0.53044937384173996</v>
      </c>
      <c r="AN513" t="s">
        <v>3775</v>
      </c>
      <c r="AO513" t="s">
        <v>3776</v>
      </c>
      <c r="AP513" t="s">
        <v>3777</v>
      </c>
      <c r="AQ513" t="s">
        <v>3778</v>
      </c>
      <c r="AR513" t="s">
        <v>3779</v>
      </c>
    </row>
    <row r="514" spans="1:44" x14ac:dyDescent="0.25">
      <c r="A514" t="s">
        <v>1082</v>
      </c>
      <c r="B514" t="s">
        <v>1083</v>
      </c>
      <c r="C514" t="s">
        <v>396</v>
      </c>
      <c r="D514" t="s">
        <v>397</v>
      </c>
      <c r="E514">
        <v>1.125</v>
      </c>
      <c r="F514" s="6">
        <v>54675</v>
      </c>
      <c r="G514" t="s">
        <v>89</v>
      </c>
      <c r="H514" t="s">
        <v>43</v>
      </c>
      <c r="I514" t="s">
        <v>90</v>
      </c>
      <c r="J514" t="s">
        <v>45</v>
      </c>
      <c r="K514" t="s">
        <v>101</v>
      </c>
      <c r="L514" t="s">
        <v>101</v>
      </c>
      <c r="M514" t="s">
        <v>109</v>
      </c>
      <c r="N514" t="s">
        <v>49</v>
      </c>
      <c r="O514">
        <v>700</v>
      </c>
      <c r="P514">
        <v>54.304229999999997</v>
      </c>
      <c r="Q514">
        <v>6.7623000000000003E-2</v>
      </c>
      <c r="R514">
        <v>0.20180999999999999</v>
      </c>
      <c r="S514">
        <v>0</v>
      </c>
      <c r="T514">
        <v>20.263999999999999</v>
      </c>
      <c r="U514">
        <v>3.9820000000000002</v>
      </c>
      <c r="V514">
        <v>20.7</v>
      </c>
      <c r="W514">
        <v>3.9409999999999998</v>
      </c>
      <c r="X514">
        <v>100</v>
      </c>
      <c r="Y514">
        <v>58.906999999999996</v>
      </c>
      <c r="Z514">
        <v>1.1000000000000001</v>
      </c>
      <c r="AA514">
        <v>0.21582000000000001</v>
      </c>
      <c r="AB514">
        <v>20.277000000000001</v>
      </c>
      <c r="AC514">
        <v>3.5779999999999998</v>
      </c>
      <c r="AD514">
        <v>20.594999999999999</v>
      </c>
      <c r="AE514">
        <v>3.5430000000000001</v>
      </c>
      <c r="AF514">
        <v>102</v>
      </c>
      <c r="AG514">
        <v>-7.5170000000000003</v>
      </c>
      <c r="AH514">
        <v>0.40600000000000003</v>
      </c>
      <c r="AI514">
        <v>59</v>
      </c>
      <c r="AJ514">
        <v>60</v>
      </c>
      <c r="AK514">
        <v>83</v>
      </c>
      <c r="AL514">
        <v>79</v>
      </c>
      <c r="AM514">
        <v>0.51830891776814403</v>
      </c>
      <c r="AN514" t="s">
        <v>3245</v>
      </c>
      <c r="AO514" t="s">
        <v>3246</v>
      </c>
      <c r="AP514" t="s">
        <v>3247</v>
      </c>
      <c r="AQ514" t="s">
        <v>3248</v>
      </c>
      <c r="AR514" t="s">
        <v>3249</v>
      </c>
    </row>
    <row r="515" spans="1:44" x14ac:dyDescent="0.25">
      <c r="A515" t="s">
        <v>1084</v>
      </c>
      <c r="B515" t="s">
        <v>1085</v>
      </c>
      <c r="C515" t="s">
        <v>396</v>
      </c>
      <c r="D515" t="s">
        <v>397</v>
      </c>
      <c r="E515">
        <v>0.75</v>
      </c>
      <c r="F515" s="6">
        <v>49279</v>
      </c>
      <c r="G515" t="s">
        <v>89</v>
      </c>
      <c r="H515" t="s">
        <v>43</v>
      </c>
      <c r="I515" t="s">
        <v>90</v>
      </c>
      <c r="J515" t="s">
        <v>45</v>
      </c>
      <c r="K515" t="s">
        <v>101</v>
      </c>
      <c r="L515" t="s">
        <v>101</v>
      </c>
      <c r="M515" t="s">
        <v>109</v>
      </c>
      <c r="N515" t="s">
        <v>49</v>
      </c>
      <c r="O515">
        <v>850</v>
      </c>
      <c r="P515">
        <v>73.728200000000001</v>
      </c>
      <c r="Q515">
        <v>0.53835599999999995</v>
      </c>
      <c r="R515">
        <v>0.33472000000000002</v>
      </c>
      <c r="S515">
        <v>0</v>
      </c>
      <c r="T515">
        <v>9.423</v>
      </c>
      <c r="U515">
        <v>3.9</v>
      </c>
      <c r="V515">
        <v>9.6280000000000001</v>
      </c>
      <c r="W515">
        <v>3.8620000000000001</v>
      </c>
      <c r="X515">
        <v>104</v>
      </c>
      <c r="Y515">
        <v>76.412999999999997</v>
      </c>
      <c r="Z515">
        <v>0.47699999999999998</v>
      </c>
      <c r="AA515">
        <v>0.33579999999999999</v>
      </c>
      <c r="AB515">
        <v>9.5500000000000007</v>
      </c>
      <c r="AC515">
        <v>3.5030000000000001</v>
      </c>
      <c r="AD515">
        <v>9.7140000000000004</v>
      </c>
      <c r="AE515">
        <v>3.4710000000000001</v>
      </c>
      <c r="AF515">
        <v>101</v>
      </c>
      <c r="AG515">
        <v>-3.4119999999999999</v>
      </c>
      <c r="AH515">
        <v>-9.4E-2</v>
      </c>
      <c r="AI515">
        <v>43</v>
      </c>
      <c r="AJ515">
        <v>39</v>
      </c>
      <c r="AK515">
        <v>51</v>
      </c>
      <c r="AL515">
        <v>45</v>
      </c>
      <c r="AM515">
        <v>0.30150538433577601</v>
      </c>
      <c r="AN515" t="s">
        <v>3780</v>
      </c>
      <c r="AO515" t="s">
        <v>3781</v>
      </c>
      <c r="AP515" t="s">
        <v>3782</v>
      </c>
      <c r="AQ515" t="s">
        <v>3783</v>
      </c>
      <c r="AR515" t="s">
        <v>3784</v>
      </c>
    </row>
    <row r="516" spans="1:44" x14ac:dyDescent="0.25">
      <c r="A516" t="s">
        <v>1086</v>
      </c>
      <c r="B516" t="s">
        <v>1087</v>
      </c>
      <c r="C516" t="s">
        <v>396</v>
      </c>
      <c r="D516" t="s">
        <v>397</v>
      </c>
      <c r="E516">
        <v>3.75</v>
      </c>
      <c r="F516" s="6">
        <v>49406</v>
      </c>
      <c r="G516" t="s">
        <v>89</v>
      </c>
      <c r="H516" t="s">
        <v>43</v>
      </c>
      <c r="I516" t="s">
        <v>90</v>
      </c>
      <c r="J516" t="s">
        <v>45</v>
      </c>
      <c r="K516" t="s">
        <v>101</v>
      </c>
      <c r="L516" t="s">
        <v>101</v>
      </c>
      <c r="M516" t="s">
        <v>109</v>
      </c>
      <c r="N516" t="s">
        <v>49</v>
      </c>
      <c r="O516">
        <v>1000</v>
      </c>
      <c r="P516">
        <v>96.200999999999993</v>
      </c>
      <c r="Q516">
        <v>0.91188499999999995</v>
      </c>
      <c r="R516">
        <v>0.51492000000000004</v>
      </c>
      <c r="S516">
        <v>0</v>
      </c>
      <c r="T516">
        <v>9.2040000000000006</v>
      </c>
      <c r="U516">
        <v>4.1639999999999997</v>
      </c>
      <c r="V516">
        <v>9.3949999999999996</v>
      </c>
      <c r="W516">
        <v>4.109</v>
      </c>
      <c r="X516">
        <v>122</v>
      </c>
      <c r="Y516">
        <v>99.322000000000003</v>
      </c>
      <c r="Z516">
        <v>0.60499999999999998</v>
      </c>
      <c r="AA516">
        <v>0.51341999999999999</v>
      </c>
      <c r="AB516">
        <v>9.3529999999999998</v>
      </c>
      <c r="AC516">
        <v>3.8210000000000002</v>
      </c>
      <c r="AD516">
        <v>9.5069999999999997</v>
      </c>
      <c r="AE516">
        <v>3.7690000000000001</v>
      </c>
      <c r="AF516">
        <v>126</v>
      </c>
      <c r="AG516">
        <v>-2.8149999999999999</v>
      </c>
      <c r="AH516">
        <v>0.40799999999999997</v>
      </c>
      <c r="AI516">
        <v>71</v>
      </c>
      <c r="AJ516">
        <v>72</v>
      </c>
      <c r="AK516">
        <v>73</v>
      </c>
      <c r="AL516">
        <v>72</v>
      </c>
      <c r="AM516">
        <v>0.48934807600925301</v>
      </c>
      <c r="AN516" t="s">
        <v>3785</v>
      </c>
      <c r="AO516" t="s">
        <v>3786</v>
      </c>
      <c r="AP516" t="s">
        <v>3787</v>
      </c>
      <c r="AQ516" t="s">
        <v>3788</v>
      </c>
      <c r="AR516" t="s">
        <v>3789</v>
      </c>
    </row>
    <row r="517" spans="1:44" x14ac:dyDescent="0.25">
      <c r="A517" t="s">
        <v>1088</v>
      </c>
      <c r="B517" t="s">
        <v>1089</v>
      </c>
      <c r="C517" t="s">
        <v>398</v>
      </c>
      <c r="D517" t="s">
        <v>399</v>
      </c>
      <c r="E517">
        <v>1</v>
      </c>
      <c r="F517" t="s">
        <v>1090</v>
      </c>
      <c r="G517" t="s">
        <v>84</v>
      </c>
      <c r="H517" t="s">
        <v>43</v>
      </c>
      <c r="I517" t="s">
        <v>55</v>
      </c>
      <c r="J517" t="s">
        <v>45</v>
      </c>
      <c r="K517" t="s">
        <v>101</v>
      </c>
      <c r="L517" t="s">
        <v>101</v>
      </c>
      <c r="M517" t="s">
        <v>102</v>
      </c>
      <c r="N517" t="s">
        <v>49</v>
      </c>
      <c r="O517">
        <v>600</v>
      </c>
      <c r="P517">
        <v>71.492400000000004</v>
      </c>
      <c r="Q517">
        <v>0.84657499999999997</v>
      </c>
      <c r="R517">
        <v>0.23014000000000001</v>
      </c>
      <c r="S517">
        <v>0</v>
      </c>
      <c r="T517">
        <v>9.0739999999999998</v>
      </c>
      <c r="U517">
        <v>4.5720000000000001</v>
      </c>
      <c r="V517">
        <v>9.3059999999999992</v>
      </c>
      <c r="W517">
        <v>4.5209999999999999</v>
      </c>
      <c r="X517">
        <v>170</v>
      </c>
      <c r="Y517">
        <v>73.831000000000003</v>
      </c>
      <c r="Z517">
        <v>0.76400000000000001</v>
      </c>
      <c r="AA517">
        <v>0.22996</v>
      </c>
      <c r="AB517">
        <v>9.2010000000000005</v>
      </c>
      <c r="AC517">
        <v>4.1970000000000001</v>
      </c>
      <c r="AD517">
        <v>9.3930000000000007</v>
      </c>
      <c r="AE517">
        <v>4.1539999999999999</v>
      </c>
      <c r="AF517">
        <v>170</v>
      </c>
      <c r="AG517">
        <v>-3.0249999999999999</v>
      </c>
      <c r="AH517">
        <v>0.16500000000000001</v>
      </c>
      <c r="AI517">
        <v>97</v>
      </c>
      <c r="AJ517">
        <v>96</v>
      </c>
      <c r="AK517">
        <v>117</v>
      </c>
      <c r="AL517">
        <v>114</v>
      </c>
      <c r="AM517">
        <v>0.74380082464599295</v>
      </c>
      <c r="AN517" t="s">
        <v>3010</v>
      </c>
      <c r="AO517" t="s">
        <v>3011</v>
      </c>
      <c r="AP517" t="s">
        <v>3012</v>
      </c>
      <c r="AQ517" t="s">
        <v>3013</v>
      </c>
      <c r="AR517" t="s">
        <v>3014</v>
      </c>
    </row>
    <row r="518" spans="1:44" x14ac:dyDescent="0.25">
      <c r="A518" t="s">
        <v>1091</v>
      </c>
      <c r="B518" t="s">
        <v>1092</v>
      </c>
      <c r="C518" t="s">
        <v>398</v>
      </c>
      <c r="D518" t="s">
        <v>399</v>
      </c>
      <c r="E518">
        <v>4.125</v>
      </c>
      <c r="F518" t="s">
        <v>1093</v>
      </c>
      <c r="G518" t="s">
        <v>84</v>
      </c>
      <c r="H518" t="s">
        <v>43</v>
      </c>
      <c r="I518" t="s">
        <v>55</v>
      </c>
      <c r="J518" t="s">
        <v>45</v>
      </c>
      <c r="K518" t="s">
        <v>101</v>
      </c>
      <c r="L518" t="s">
        <v>101</v>
      </c>
      <c r="M518" t="s">
        <v>102</v>
      </c>
      <c r="N518" t="s">
        <v>49</v>
      </c>
      <c r="O518">
        <v>500</v>
      </c>
      <c r="P518">
        <v>95.038600000000002</v>
      </c>
      <c r="Q518">
        <v>2.5993149999999998</v>
      </c>
      <c r="R518">
        <v>0.25885000000000002</v>
      </c>
      <c r="S518">
        <v>0</v>
      </c>
      <c r="T518">
        <v>8.5960000000000001</v>
      </c>
      <c r="U518">
        <v>4.6959999999999997</v>
      </c>
      <c r="V518">
        <v>8.7940000000000005</v>
      </c>
      <c r="W518">
        <v>4.63</v>
      </c>
      <c r="X518">
        <v>176</v>
      </c>
      <c r="Y518">
        <v>97.894000000000005</v>
      </c>
      <c r="Z518">
        <v>2.2599999999999998</v>
      </c>
      <c r="AA518">
        <v>0.25729999999999997</v>
      </c>
      <c r="AB518">
        <v>8.7430000000000003</v>
      </c>
      <c r="AC518">
        <v>4.3600000000000003</v>
      </c>
      <c r="AD518">
        <v>8.907</v>
      </c>
      <c r="AE518">
        <v>4.2990000000000004</v>
      </c>
      <c r="AF518">
        <v>180</v>
      </c>
      <c r="AG518">
        <v>-2.512</v>
      </c>
      <c r="AH518">
        <v>0.47299999999999998</v>
      </c>
      <c r="AI518">
        <v>122</v>
      </c>
      <c r="AJ518">
        <v>124</v>
      </c>
      <c r="AK518">
        <v>126</v>
      </c>
      <c r="AL518">
        <v>125</v>
      </c>
      <c r="AM518">
        <v>0.78955283176721103</v>
      </c>
      <c r="AN518" t="s">
        <v>3790</v>
      </c>
      <c r="AO518" t="s">
        <v>3791</v>
      </c>
      <c r="AP518" t="s">
        <v>3792</v>
      </c>
      <c r="AQ518" t="s">
        <v>3793</v>
      </c>
      <c r="AR518" t="s">
        <v>3794</v>
      </c>
    </row>
    <row r="519" spans="1:44" x14ac:dyDescent="0.25">
      <c r="A519" t="s">
        <v>1094</v>
      </c>
      <c r="B519" t="s">
        <v>1095</v>
      </c>
      <c r="C519" t="s">
        <v>400</v>
      </c>
      <c r="D519" t="s">
        <v>401</v>
      </c>
      <c r="E519">
        <v>1.034</v>
      </c>
      <c r="F519" t="s">
        <v>562</v>
      </c>
      <c r="G519" t="s">
        <v>80</v>
      </c>
      <c r="H519" t="s">
        <v>43</v>
      </c>
      <c r="I519" t="s">
        <v>180</v>
      </c>
      <c r="J519" t="s">
        <v>45</v>
      </c>
      <c r="K519" t="s">
        <v>56</v>
      </c>
      <c r="L519" t="s">
        <v>60</v>
      </c>
      <c r="M519" t="s">
        <v>60</v>
      </c>
      <c r="N519" t="s">
        <v>82</v>
      </c>
      <c r="O519">
        <v>620</v>
      </c>
      <c r="P519">
        <v>70.06</v>
      </c>
      <c r="Q519">
        <v>0.70538599999999996</v>
      </c>
      <c r="R519">
        <v>0.23264000000000001</v>
      </c>
      <c r="S519">
        <v>0</v>
      </c>
      <c r="T519">
        <v>9.1850000000000005</v>
      </c>
      <c r="U519">
        <v>4.7770000000000001</v>
      </c>
      <c r="V519">
        <v>9.4260000000000002</v>
      </c>
      <c r="W519">
        <v>4.7210000000000001</v>
      </c>
      <c r="X519">
        <v>189</v>
      </c>
      <c r="Y519">
        <v>72.006</v>
      </c>
      <c r="Z519">
        <v>0.62</v>
      </c>
      <c r="AA519">
        <v>0.23136000000000001</v>
      </c>
      <c r="AB519">
        <v>9.3059999999999992</v>
      </c>
      <c r="AC519">
        <v>4.4550000000000001</v>
      </c>
      <c r="AD519">
        <v>9.5120000000000005</v>
      </c>
      <c r="AE519">
        <v>4.407</v>
      </c>
      <c r="AF519">
        <v>195</v>
      </c>
      <c r="AG519">
        <v>-2.5619999999999998</v>
      </c>
      <c r="AH519">
        <v>0.67600000000000005</v>
      </c>
      <c r="AI519">
        <v>112</v>
      </c>
      <c r="AJ519">
        <v>115</v>
      </c>
      <c r="AK519">
        <v>137</v>
      </c>
      <c r="AL519">
        <v>139</v>
      </c>
      <c r="AM519">
        <v>0.93856124754568604</v>
      </c>
      <c r="AN519" t="s">
        <v>3105</v>
      </c>
      <c r="AO519" t="s">
        <v>3106</v>
      </c>
      <c r="AP519" t="s">
        <v>3107</v>
      </c>
      <c r="AQ519" t="s">
        <v>3108</v>
      </c>
      <c r="AR519" t="s">
        <v>3109</v>
      </c>
    </row>
    <row r="520" spans="1:44" x14ac:dyDescent="0.25">
      <c r="A520" t="s">
        <v>1096</v>
      </c>
      <c r="B520" t="s">
        <v>1097</v>
      </c>
      <c r="C520" t="s">
        <v>402</v>
      </c>
      <c r="D520" t="s">
        <v>403</v>
      </c>
      <c r="E520">
        <v>1.875</v>
      </c>
      <c r="F520" t="s">
        <v>1098</v>
      </c>
      <c r="G520" t="s">
        <v>86</v>
      </c>
      <c r="H520" t="s">
        <v>43</v>
      </c>
      <c r="I520" t="s">
        <v>90</v>
      </c>
      <c r="J520" t="s">
        <v>45</v>
      </c>
      <c r="K520" t="s">
        <v>46</v>
      </c>
      <c r="L520" t="s">
        <v>64</v>
      </c>
      <c r="M520" t="s">
        <v>65</v>
      </c>
      <c r="N520" t="s">
        <v>49</v>
      </c>
      <c r="O520">
        <v>1250</v>
      </c>
      <c r="P520">
        <v>80.069199999999995</v>
      </c>
      <c r="Q520">
        <v>0.99385199999999996</v>
      </c>
      <c r="R520">
        <v>0.53727999999999998</v>
      </c>
      <c r="S520">
        <v>0</v>
      </c>
      <c r="T520">
        <v>11.973000000000001</v>
      </c>
      <c r="U520">
        <v>3.6749999999999998</v>
      </c>
      <c r="V520">
        <v>12.29</v>
      </c>
      <c r="W520">
        <v>3.6360000000000001</v>
      </c>
      <c r="X520">
        <v>65</v>
      </c>
      <c r="Y520">
        <v>83.9</v>
      </c>
      <c r="Z520">
        <v>0.84</v>
      </c>
      <c r="AA520">
        <v>0.54425000000000001</v>
      </c>
      <c r="AB520">
        <v>12.157</v>
      </c>
      <c r="AC520">
        <v>3.2839999999999998</v>
      </c>
      <c r="AD520">
        <v>12.417</v>
      </c>
      <c r="AE520">
        <v>3.25</v>
      </c>
      <c r="AF520">
        <v>65</v>
      </c>
      <c r="AG520">
        <v>-4.34</v>
      </c>
      <c r="AH520">
        <v>8.8999999999999996E-2</v>
      </c>
      <c r="AI520">
        <v>22</v>
      </c>
      <c r="AJ520">
        <v>18</v>
      </c>
      <c r="AK520">
        <v>25</v>
      </c>
      <c r="AL520">
        <v>20</v>
      </c>
      <c r="AM520">
        <v>9.1386808507823297E-2</v>
      </c>
      <c r="AN520" t="s">
        <v>3795</v>
      </c>
      <c r="AO520" t="s">
        <v>3796</v>
      </c>
      <c r="AP520" t="s">
        <v>3797</v>
      </c>
      <c r="AQ520" t="s">
        <v>3798</v>
      </c>
      <c r="AR520" t="s">
        <v>3799</v>
      </c>
    </row>
    <row r="521" spans="1:44" x14ac:dyDescent="0.25">
      <c r="A521" t="s">
        <v>1099</v>
      </c>
      <c r="B521" t="s">
        <v>1100</v>
      </c>
      <c r="C521" t="s">
        <v>402</v>
      </c>
      <c r="D521" t="s">
        <v>403</v>
      </c>
      <c r="E521">
        <v>1.25</v>
      </c>
      <c r="F521" t="s">
        <v>1101</v>
      </c>
      <c r="G521" t="s">
        <v>86</v>
      </c>
      <c r="H521" t="s">
        <v>43</v>
      </c>
      <c r="I521" t="s">
        <v>90</v>
      </c>
      <c r="J521" t="s">
        <v>45</v>
      </c>
      <c r="K521" t="s">
        <v>46</v>
      </c>
      <c r="L521" t="s">
        <v>64</v>
      </c>
      <c r="M521" t="s">
        <v>65</v>
      </c>
      <c r="N521" t="s">
        <v>49</v>
      </c>
      <c r="O521">
        <v>500</v>
      </c>
      <c r="P521">
        <v>80.489400000000003</v>
      </c>
      <c r="Q521">
        <v>0.66256800000000005</v>
      </c>
      <c r="R521">
        <v>0.21515000000000001</v>
      </c>
      <c r="S521">
        <v>0</v>
      </c>
      <c r="T521">
        <v>9.3859999999999992</v>
      </c>
      <c r="U521">
        <v>3.508</v>
      </c>
      <c r="V521">
        <v>9.5619999999999994</v>
      </c>
      <c r="W521">
        <v>3.4750000000000001</v>
      </c>
      <c r="X521">
        <v>64</v>
      </c>
      <c r="Y521">
        <v>83.171000000000006</v>
      </c>
      <c r="Z521">
        <v>0.56000000000000005</v>
      </c>
      <c r="AA521">
        <v>0.21510000000000001</v>
      </c>
      <c r="AB521">
        <v>9.5150000000000006</v>
      </c>
      <c r="AC521">
        <v>3.149</v>
      </c>
      <c r="AD521">
        <v>9.6460000000000008</v>
      </c>
      <c r="AE521">
        <v>3.12</v>
      </c>
      <c r="AF521">
        <v>65</v>
      </c>
      <c r="AG521">
        <v>-3.08</v>
      </c>
      <c r="AH521">
        <v>0.20699999999999999</v>
      </c>
      <c r="AI521">
        <v>11</v>
      </c>
      <c r="AJ521">
        <v>9</v>
      </c>
      <c r="AK521">
        <v>12</v>
      </c>
      <c r="AL521">
        <v>10</v>
      </c>
      <c r="AM521">
        <v>0</v>
      </c>
      <c r="AN521" t="s">
        <v>3180</v>
      </c>
      <c r="AO521" t="s">
        <v>3181</v>
      </c>
      <c r="AP521" t="s">
        <v>3182</v>
      </c>
      <c r="AQ521" t="s">
        <v>3183</v>
      </c>
      <c r="AR521" t="s">
        <v>3184</v>
      </c>
    </row>
    <row r="522" spans="1:44" x14ac:dyDescent="0.25">
      <c r="A522" t="s">
        <v>1102</v>
      </c>
      <c r="B522" t="s">
        <v>1103</v>
      </c>
      <c r="C522" t="s">
        <v>1104</v>
      </c>
      <c r="D522" t="s">
        <v>1105</v>
      </c>
      <c r="E522">
        <v>2.8</v>
      </c>
      <c r="F522" t="s">
        <v>1106</v>
      </c>
      <c r="G522" t="s">
        <v>84</v>
      </c>
      <c r="H522" t="s">
        <v>43</v>
      </c>
      <c r="I522" t="s">
        <v>100</v>
      </c>
      <c r="J522" t="s">
        <v>45</v>
      </c>
      <c r="K522" t="s">
        <v>46</v>
      </c>
      <c r="L522" t="s">
        <v>67</v>
      </c>
      <c r="M522" t="s">
        <v>68</v>
      </c>
      <c r="N522" t="s">
        <v>173</v>
      </c>
      <c r="O522">
        <v>393</v>
      </c>
      <c r="P522">
        <v>69.136679999999998</v>
      </c>
      <c r="Q522">
        <v>0.56767100000000004</v>
      </c>
      <c r="R522">
        <v>0.14524999999999999</v>
      </c>
      <c r="S522">
        <v>0</v>
      </c>
      <c r="T522">
        <v>10.763999999999999</v>
      </c>
      <c r="U522">
        <v>6.0209999999999999</v>
      </c>
      <c r="V522">
        <v>10.798</v>
      </c>
      <c r="W522">
        <v>6.0209999999999999</v>
      </c>
      <c r="X522">
        <v>307</v>
      </c>
      <c r="Y522">
        <v>74.197999999999993</v>
      </c>
      <c r="Z522">
        <v>0.33800000000000002</v>
      </c>
      <c r="AA522">
        <v>0.15049999999999999</v>
      </c>
      <c r="AB522">
        <v>11.097</v>
      </c>
      <c r="AC522">
        <v>5.3650000000000002</v>
      </c>
      <c r="AD522">
        <v>11.116</v>
      </c>
      <c r="AE522">
        <v>5.3650000000000002</v>
      </c>
      <c r="AF522">
        <v>280</v>
      </c>
      <c r="AG522">
        <v>-6.4820000000000002</v>
      </c>
      <c r="AH522">
        <v>-2.5579999999999998</v>
      </c>
      <c r="AI522">
        <v>210</v>
      </c>
      <c r="AJ522">
        <v>194</v>
      </c>
      <c r="AK522">
        <v>268</v>
      </c>
      <c r="AL522">
        <v>236</v>
      </c>
      <c r="AM522">
        <v>2.12167989452329</v>
      </c>
      <c r="AN522" t="s">
        <v>3800</v>
      </c>
      <c r="AO522" t="s">
        <v>3801</v>
      </c>
      <c r="AP522" t="s">
        <v>3802</v>
      </c>
      <c r="AQ522" t="s">
        <v>3803</v>
      </c>
      <c r="AR522" t="s">
        <v>3804</v>
      </c>
    </row>
    <row r="523" spans="1:44" x14ac:dyDescent="0.25">
      <c r="A523" t="s">
        <v>1107</v>
      </c>
      <c r="B523" t="s">
        <v>1108</v>
      </c>
      <c r="C523" t="s">
        <v>404</v>
      </c>
      <c r="D523" t="s">
        <v>405</v>
      </c>
      <c r="E523">
        <v>1.75</v>
      </c>
      <c r="F523" t="s">
        <v>1109</v>
      </c>
      <c r="G523" t="s">
        <v>80</v>
      </c>
      <c r="H523" t="s">
        <v>43</v>
      </c>
      <c r="I523" t="s">
        <v>55</v>
      </c>
      <c r="J523" t="s">
        <v>45</v>
      </c>
      <c r="K523" t="s">
        <v>46</v>
      </c>
      <c r="L523" t="s">
        <v>62</v>
      </c>
      <c r="M523" t="s">
        <v>63</v>
      </c>
      <c r="N523" t="s">
        <v>49</v>
      </c>
      <c r="O523">
        <v>800</v>
      </c>
      <c r="P523">
        <v>73.029600000000002</v>
      </c>
      <c r="Q523">
        <v>1.0308219999999999</v>
      </c>
      <c r="R523">
        <v>0.31414999999999998</v>
      </c>
      <c r="S523">
        <v>0</v>
      </c>
      <c r="T523">
        <v>12.558999999999999</v>
      </c>
      <c r="U523">
        <v>4.1539999999999999</v>
      </c>
      <c r="V523">
        <v>12.946999999999999</v>
      </c>
      <c r="W523">
        <v>4.1109999999999998</v>
      </c>
      <c r="X523">
        <v>111</v>
      </c>
      <c r="Y523">
        <v>76.584999999999994</v>
      </c>
      <c r="Z523">
        <v>0.88700000000000001</v>
      </c>
      <c r="AA523">
        <v>0.31844</v>
      </c>
      <c r="AB523">
        <v>12.753</v>
      </c>
      <c r="AC523">
        <v>3.7730000000000001</v>
      </c>
      <c r="AD523">
        <v>13.089</v>
      </c>
      <c r="AE523">
        <v>3.738</v>
      </c>
      <c r="AF523">
        <v>112</v>
      </c>
      <c r="AG523">
        <v>-4.4039999999999999</v>
      </c>
      <c r="AH523">
        <v>0.32</v>
      </c>
      <c r="AI523">
        <v>61</v>
      </c>
      <c r="AJ523">
        <v>60</v>
      </c>
      <c r="AK523">
        <v>73</v>
      </c>
      <c r="AL523">
        <v>70</v>
      </c>
      <c r="AM523">
        <v>0.49133018142071799</v>
      </c>
      <c r="AN523" t="s">
        <v>3805</v>
      </c>
      <c r="AO523" t="s">
        <v>3806</v>
      </c>
      <c r="AP523" t="s">
        <v>3807</v>
      </c>
      <c r="AQ523" t="s">
        <v>3808</v>
      </c>
      <c r="AR523" t="s">
        <v>3809</v>
      </c>
    </row>
    <row r="524" spans="1:44" x14ac:dyDescent="0.25">
      <c r="A524" t="s">
        <v>1110</v>
      </c>
      <c r="B524" t="s">
        <v>1111</v>
      </c>
      <c r="C524" t="s">
        <v>404</v>
      </c>
      <c r="D524" t="s">
        <v>405</v>
      </c>
      <c r="E524">
        <v>0.5</v>
      </c>
      <c r="F524" s="6">
        <v>49073</v>
      </c>
      <c r="G524" t="s">
        <v>80</v>
      </c>
      <c r="H524" t="s">
        <v>43</v>
      </c>
      <c r="I524" t="s">
        <v>55</v>
      </c>
      <c r="J524" t="s">
        <v>45</v>
      </c>
      <c r="K524" t="s">
        <v>46</v>
      </c>
      <c r="L524" t="s">
        <v>62</v>
      </c>
      <c r="M524" t="s">
        <v>63</v>
      </c>
      <c r="N524" t="s">
        <v>49</v>
      </c>
      <c r="O524">
        <v>1000</v>
      </c>
      <c r="P524">
        <v>70.232200000000006</v>
      </c>
      <c r="Q524">
        <v>3.5519000000000002E-2</v>
      </c>
      <c r="R524">
        <v>0.37258000000000002</v>
      </c>
      <c r="S524">
        <v>0</v>
      </c>
      <c r="T524">
        <v>10.194000000000001</v>
      </c>
      <c r="U524">
        <v>3.8969999999999998</v>
      </c>
      <c r="V524">
        <v>10.432</v>
      </c>
      <c r="W524">
        <v>3.859</v>
      </c>
      <c r="X524">
        <v>100</v>
      </c>
      <c r="Y524">
        <v>73.051000000000002</v>
      </c>
      <c r="Z524">
        <v>0.495</v>
      </c>
      <c r="AA524">
        <v>0.37787999999999999</v>
      </c>
      <c r="AB524">
        <v>10.250999999999999</v>
      </c>
      <c r="AC524">
        <v>3.49</v>
      </c>
      <c r="AD524">
        <v>10.444000000000001</v>
      </c>
      <c r="AE524">
        <v>3.46</v>
      </c>
      <c r="AF524">
        <v>97</v>
      </c>
      <c r="AG524">
        <v>-3.7770000000000001</v>
      </c>
      <c r="AH524">
        <v>-0.16300000000000001</v>
      </c>
      <c r="AI524">
        <v>41</v>
      </c>
      <c r="AJ524">
        <v>37</v>
      </c>
      <c r="AK524">
        <v>50</v>
      </c>
      <c r="AL524">
        <v>44</v>
      </c>
      <c r="AM524">
        <v>0.29387510226867603</v>
      </c>
      <c r="AN524" t="s">
        <v>3310</v>
      </c>
      <c r="AO524" t="s">
        <v>3311</v>
      </c>
      <c r="AP524" t="s">
        <v>3312</v>
      </c>
      <c r="AQ524" t="s">
        <v>3313</v>
      </c>
      <c r="AR524" t="s">
        <v>3314</v>
      </c>
    </row>
    <row r="525" spans="1:44" x14ac:dyDescent="0.25">
      <c r="A525" t="s">
        <v>1112</v>
      </c>
      <c r="B525" t="s">
        <v>1113</v>
      </c>
      <c r="C525" t="s">
        <v>404</v>
      </c>
      <c r="D525" t="s">
        <v>405</v>
      </c>
      <c r="E525">
        <v>1.25</v>
      </c>
      <c r="F525" t="s">
        <v>1114</v>
      </c>
      <c r="G525" t="s">
        <v>80</v>
      </c>
      <c r="H525" t="s">
        <v>43</v>
      </c>
      <c r="I525" t="s">
        <v>55</v>
      </c>
      <c r="J525" t="s">
        <v>45</v>
      </c>
      <c r="K525" t="s">
        <v>46</v>
      </c>
      <c r="L525" t="s">
        <v>62</v>
      </c>
      <c r="M525" t="s">
        <v>63</v>
      </c>
      <c r="N525" t="s">
        <v>49</v>
      </c>
      <c r="O525">
        <v>750</v>
      </c>
      <c r="P525">
        <v>75.599199999999996</v>
      </c>
      <c r="Q525">
        <v>0.74657499999999999</v>
      </c>
      <c r="R525">
        <v>0.30360999999999999</v>
      </c>
      <c r="S525">
        <v>0</v>
      </c>
      <c r="T525">
        <v>10.065</v>
      </c>
      <c r="U525">
        <v>3.948</v>
      </c>
      <c r="V525">
        <v>10.308999999999999</v>
      </c>
      <c r="W525">
        <v>3.9089999999999998</v>
      </c>
      <c r="X525">
        <v>103</v>
      </c>
      <c r="Y525">
        <v>77.98</v>
      </c>
      <c r="Z525">
        <v>0.64400000000000002</v>
      </c>
      <c r="AA525">
        <v>0.30298000000000003</v>
      </c>
      <c r="AB525">
        <v>10.195</v>
      </c>
      <c r="AC525">
        <v>3.6280000000000001</v>
      </c>
      <c r="AD525">
        <v>10.396000000000001</v>
      </c>
      <c r="AE525">
        <v>3.593</v>
      </c>
      <c r="AF525">
        <v>109</v>
      </c>
      <c r="AG525">
        <v>-2.8980000000000001</v>
      </c>
      <c r="AH525">
        <v>0.69199999999999995</v>
      </c>
      <c r="AI525">
        <v>46</v>
      </c>
      <c r="AJ525">
        <v>49</v>
      </c>
      <c r="AK525">
        <v>54</v>
      </c>
      <c r="AL525">
        <v>56</v>
      </c>
      <c r="AM525">
        <v>0.32349925303966298</v>
      </c>
      <c r="AN525" t="s">
        <v>3485</v>
      </c>
      <c r="AO525" t="s">
        <v>3486</v>
      </c>
      <c r="AP525" t="s">
        <v>3487</v>
      </c>
      <c r="AQ525" t="s">
        <v>3488</v>
      </c>
      <c r="AR525" t="s">
        <v>3489</v>
      </c>
    </row>
    <row r="526" spans="1:44" x14ac:dyDescent="0.25">
      <c r="A526" t="s">
        <v>1115</v>
      </c>
      <c r="B526" t="s">
        <v>1116</v>
      </c>
      <c r="C526" t="s">
        <v>404</v>
      </c>
      <c r="D526" t="s">
        <v>405</v>
      </c>
      <c r="E526">
        <v>3.5</v>
      </c>
      <c r="F526" t="s">
        <v>1117</v>
      </c>
      <c r="G526" t="s">
        <v>80</v>
      </c>
      <c r="H526" t="s">
        <v>43</v>
      </c>
      <c r="I526" t="s">
        <v>55</v>
      </c>
      <c r="J526" t="s">
        <v>45</v>
      </c>
      <c r="K526" t="s">
        <v>46</v>
      </c>
      <c r="L526" t="s">
        <v>62</v>
      </c>
      <c r="M526" t="s">
        <v>63</v>
      </c>
      <c r="N526" t="s">
        <v>49</v>
      </c>
      <c r="O526">
        <v>500</v>
      </c>
      <c r="P526">
        <v>93.623599999999996</v>
      </c>
      <c r="Q526">
        <v>2.1</v>
      </c>
      <c r="R526">
        <v>0.25378000000000001</v>
      </c>
      <c r="S526">
        <v>0</v>
      </c>
      <c r="T526">
        <v>9.5690000000000008</v>
      </c>
      <c r="U526">
        <v>4.1669999999999998</v>
      </c>
      <c r="V526">
        <v>9.7859999999999996</v>
      </c>
      <c r="W526">
        <v>4.1139999999999999</v>
      </c>
      <c r="X526">
        <v>120</v>
      </c>
      <c r="Y526">
        <v>97.022999999999996</v>
      </c>
      <c r="Z526">
        <v>1.8120000000000001</v>
      </c>
      <c r="AA526">
        <v>0.25391000000000002</v>
      </c>
      <c r="AB526">
        <v>9.7319999999999993</v>
      </c>
      <c r="AC526">
        <v>3.802</v>
      </c>
      <c r="AD526">
        <v>9.9090000000000007</v>
      </c>
      <c r="AE526">
        <v>3.7530000000000001</v>
      </c>
      <c r="AF526">
        <v>122</v>
      </c>
      <c r="AG526">
        <v>-3.1480000000000001</v>
      </c>
      <c r="AH526">
        <v>0.24399999999999999</v>
      </c>
      <c r="AI526">
        <v>70</v>
      </c>
      <c r="AJ526">
        <v>69</v>
      </c>
      <c r="AK526">
        <v>73</v>
      </c>
      <c r="AL526">
        <v>70</v>
      </c>
      <c r="AM526">
        <v>0.48781034364355602</v>
      </c>
      <c r="AN526" t="s">
        <v>3810</v>
      </c>
      <c r="AO526" t="s">
        <v>3811</v>
      </c>
      <c r="AP526" t="s">
        <v>3812</v>
      </c>
      <c r="AQ526" t="s">
        <v>3813</v>
      </c>
      <c r="AR526" t="s">
        <v>3814</v>
      </c>
    </row>
    <row r="527" spans="1:44" x14ac:dyDescent="0.25">
      <c r="A527" t="s">
        <v>1118</v>
      </c>
      <c r="B527" t="s">
        <v>1119</v>
      </c>
      <c r="C527" t="s">
        <v>404</v>
      </c>
      <c r="D527" t="s">
        <v>405</v>
      </c>
      <c r="E527">
        <v>3.625</v>
      </c>
      <c r="F527" t="s">
        <v>1120</v>
      </c>
      <c r="G527" t="s">
        <v>80</v>
      </c>
      <c r="H527" t="s">
        <v>43</v>
      </c>
      <c r="I527" t="s">
        <v>55</v>
      </c>
      <c r="J527" t="s">
        <v>45</v>
      </c>
      <c r="K527" t="s">
        <v>46</v>
      </c>
      <c r="L527" t="s">
        <v>62</v>
      </c>
      <c r="M527" t="s">
        <v>63</v>
      </c>
      <c r="N527" t="s">
        <v>49</v>
      </c>
      <c r="O527">
        <v>750</v>
      </c>
      <c r="P527">
        <v>89.077200000000005</v>
      </c>
      <c r="Q527">
        <v>2.1749999999999998</v>
      </c>
      <c r="R527">
        <v>0.36288999999999999</v>
      </c>
      <c r="S527">
        <v>0</v>
      </c>
      <c r="T527">
        <v>13.004</v>
      </c>
      <c r="U527">
        <v>4.4779999999999998</v>
      </c>
      <c r="V527">
        <v>13.321999999999999</v>
      </c>
      <c r="W527">
        <v>4.41</v>
      </c>
      <c r="X527">
        <v>141</v>
      </c>
      <c r="Y527">
        <v>94.697000000000003</v>
      </c>
      <c r="Z527">
        <v>1.877</v>
      </c>
      <c r="AA527">
        <v>0.37214999999999998</v>
      </c>
      <c r="AB527">
        <v>13.335000000000001</v>
      </c>
      <c r="AC527">
        <v>4.0209999999999999</v>
      </c>
      <c r="AD527">
        <v>13.589</v>
      </c>
      <c r="AE527">
        <v>3.9580000000000002</v>
      </c>
      <c r="AF527">
        <v>136</v>
      </c>
      <c r="AG527">
        <v>-5.51</v>
      </c>
      <c r="AH527">
        <v>-0.52700000000000002</v>
      </c>
      <c r="AI527">
        <v>102</v>
      </c>
      <c r="AJ527">
        <v>96</v>
      </c>
      <c r="AK527">
        <v>109</v>
      </c>
      <c r="AL527">
        <v>99</v>
      </c>
      <c r="AM527">
        <v>0.78949615673191498</v>
      </c>
      <c r="AN527" t="s">
        <v>3315</v>
      </c>
      <c r="AO527" t="s">
        <v>3316</v>
      </c>
      <c r="AP527" t="s">
        <v>3317</v>
      </c>
      <c r="AQ527" t="s">
        <v>3318</v>
      </c>
      <c r="AR527" t="s">
        <v>3319</v>
      </c>
    </row>
    <row r="528" spans="1:44" x14ac:dyDescent="0.25">
      <c r="A528" t="s">
        <v>1121</v>
      </c>
      <c r="B528" t="s">
        <v>1122</v>
      </c>
      <c r="C528" t="s">
        <v>406</v>
      </c>
      <c r="D528" t="s">
        <v>407</v>
      </c>
      <c r="E528">
        <v>1</v>
      </c>
      <c r="F528" t="s">
        <v>1123</v>
      </c>
      <c r="G528" t="s">
        <v>86</v>
      </c>
      <c r="H528" t="s">
        <v>43</v>
      </c>
      <c r="I528" t="s">
        <v>90</v>
      </c>
      <c r="J528" t="s">
        <v>45</v>
      </c>
      <c r="K528" t="s">
        <v>46</v>
      </c>
      <c r="L528" t="s">
        <v>67</v>
      </c>
      <c r="M528" t="s">
        <v>172</v>
      </c>
      <c r="N528" t="s">
        <v>49</v>
      </c>
      <c r="O528">
        <v>1150</v>
      </c>
      <c r="P528">
        <v>61.574399999999997</v>
      </c>
      <c r="Q528">
        <v>0.35245900000000002</v>
      </c>
      <c r="R528">
        <v>0.37761</v>
      </c>
      <c r="S528">
        <v>0</v>
      </c>
      <c r="T528">
        <v>14.281000000000001</v>
      </c>
      <c r="U528">
        <v>4.2720000000000002</v>
      </c>
      <c r="V528">
        <v>14.752000000000001</v>
      </c>
      <c r="W528">
        <v>4.2270000000000003</v>
      </c>
      <c r="X528">
        <v>120</v>
      </c>
      <c r="Y528">
        <v>65.05</v>
      </c>
      <c r="Z528">
        <v>0.27</v>
      </c>
      <c r="AA528">
        <v>0.38596000000000003</v>
      </c>
      <c r="AB528">
        <v>14.476000000000001</v>
      </c>
      <c r="AC528">
        <v>3.8780000000000001</v>
      </c>
      <c r="AD528">
        <v>14.879</v>
      </c>
      <c r="AE528">
        <v>3.8410000000000002</v>
      </c>
      <c r="AF528">
        <v>121</v>
      </c>
      <c r="AG528">
        <v>-5.1950000000000003</v>
      </c>
      <c r="AH528">
        <v>0.28999999999999998</v>
      </c>
      <c r="AI528">
        <v>66</v>
      </c>
      <c r="AJ528">
        <v>65</v>
      </c>
      <c r="AK528">
        <v>87</v>
      </c>
      <c r="AL528">
        <v>83</v>
      </c>
      <c r="AM528">
        <v>0.71385117241178297</v>
      </c>
      <c r="AN528" t="s">
        <v>3815</v>
      </c>
      <c r="AO528" t="s">
        <v>3816</v>
      </c>
      <c r="AP528" t="s">
        <v>3817</v>
      </c>
      <c r="AQ528" t="s">
        <v>3818</v>
      </c>
      <c r="AR528" t="s">
        <v>3819</v>
      </c>
    </row>
    <row r="529" spans="1:44" x14ac:dyDescent="0.25">
      <c r="A529" t="s">
        <v>1124</v>
      </c>
      <c r="B529" t="s">
        <v>1125</v>
      </c>
      <c r="C529" t="s">
        <v>406</v>
      </c>
      <c r="D529" t="s">
        <v>407</v>
      </c>
      <c r="E529">
        <v>0.875</v>
      </c>
      <c r="F529" t="s">
        <v>1126</v>
      </c>
      <c r="G529" t="s">
        <v>86</v>
      </c>
      <c r="H529" t="s">
        <v>43</v>
      </c>
      <c r="I529" t="s">
        <v>90</v>
      </c>
      <c r="J529" t="s">
        <v>45</v>
      </c>
      <c r="K529" t="s">
        <v>46</v>
      </c>
      <c r="L529" t="s">
        <v>67</v>
      </c>
      <c r="M529" t="s">
        <v>172</v>
      </c>
      <c r="N529" t="s">
        <v>49</v>
      </c>
      <c r="O529">
        <v>2000</v>
      </c>
      <c r="P529">
        <v>43.219000000000001</v>
      </c>
      <c r="Q529">
        <v>0.51400299999999999</v>
      </c>
      <c r="R529">
        <v>0.46377000000000002</v>
      </c>
      <c r="S529">
        <v>0</v>
      </c>
      <c r="T529">
        <v>21.195</v>
      </c>
      <c r="U529">
        <v>4.5350000000000001</v>
      </c>
      <c r="V529">
        <v>21.657</v>
      </c>
      <c r="W529">
        <v>4.484</v>
      </c>
      <c r="X529">
        <v>154</v>
      </c>
      <c r="Y529">
        <v>47.284999999999997</v>
      </c>
      <c r="Z529">
        <v>0.442</v>
      </c>
      <c r="AA529">
        <v>0.49045</v>
      </c>
      <c r="AB529">
        <v>21.655999999999999</v>
      </c>
      <c r="AC529">
        <v>4.1109999999999998</v>
      </c>
      <c r="AD529">
        <v>22.001999999999999</v>
      </c>
      <c r="AE529">
        <v>4.069</v>
      </c>
      <c r="AF529">
        <v>155</v>
      </c>
      <c r="AG529">
        <v>-8.3689999999999998</v>
      </c>
      <c r="AH529">
        <v>0.16700000000000001</v>
      </c>
      <c r="AI529">
        <v>90</v>
      </c>
      <c r="AJ529">
        <v>91</v>
      </c>
      <c r="AK529">
        <v>142</v>
      </c>
      <c r="AL529">
        <v>137</v>
      </c>
      <c r="AM529">
        <v>1.2451239836846599</v>
      </c>
      <c r="AN529" t="s">
        <v>3820</v>
      </c>
      <c r="AO529" t="s">
        <v>3821</v>
      </c>
      <c r="AP529" t="s">
        <v>3822</v>
      </c>
      <c r="AQ529" t="s">
        <v>3823</v>
      </c>
      <c r="AR529" t="s">
        <v>3824</v>
      </c>
    </row>
    <row r="530" spans="1:44" x14ac:dyDescent="0.25">
      <c r="A530" t="s">
        <v>1127</v>
      </c>
      <c r="B530" t="s">
        <v>1128</v>
      </c>
      <c r="C530" t="s">
        <v>406</v>
      </c>
      <c r="D530" t="s">
        <v>407</v>
      </c>
      <c r="E530">
        <v>1</v>
      </c>
      <c r="F530" t="s">
        <v>1129</v>
      </c>
      <c r="G530" t="s">
        <v>86</v>
      </c>
      <c r="H530" t="s">
        <v>43</v>
      </c>
      <c r="I530" t="s">
        <v>90</v>
      </c>
      <c r="J530" t="s">
        <v>45</v>
      </c>
      <c r="K530" t="s">
        <v>46</v>
      </c>
      <c r="L530" t="s">
        <v>67</v>
      </c>
      <c r="M530" t="s">
        <v>172</v>
      </c>
      <c r="N530" t="s">
        <v>49</v>
      </c>
      <c r="O530">
        <v>1500</v>
      </c>
      <c r="P530">
        <v>36.337000000000003</v>
      </c>
      <c r="Q530">
        <v>0.69862999999999997</v>
      </c>
      <c r="R530">
        <v>0.29455999999999999</v>
      </c>
      <c r="S530">
        <v>0</v>
      </c>
      <c r="T530">
        <v>24.440999999999999</v>
      </c>
      <c r="U530">
        <v>4.6020000000000003</v>
      </c>
      <c r="V530">
        <v>25.087</v>
      </c>
      <c r="W530">
        <v>4.55</v>
      </c>
      <c r="X530">
        <v>157</v>
      </c>
      <c r="Y530">
        <v>40.511000000000003</v>
      </c>
      <c r="Z530">
        <v>0.61599999999999999</v>
      </c>
      <c r="AA530">
        <v>0.31696999999999997</v>
      </c>
      <c r="AB530">
        <v>25.376000000000001</v>
      </c>
      <c r="AC530">
        <v>4.1669999999999998</v>
      </c>
      <c r="AD530">
        <v>25.928999999999998</v>
      </c>
      <c r="AE530">
        <v>4.125</v>
      </c>
      <c r="AF530">
        <v>157</v>
      </c>
      <c r="AG530">
        <v>-9.9489999999999998</v>
      </c>
      <c r="AH530">
        <v>0.16400000000000001</v>
      </c>
      <c r="AI530">
        <v>84</v>
      </c>
      <c r="AJ530">
        <v>87</v>
      </c>
      <c r="AK530">
        <v>153</v>
      </c>
      <c r="AL530">
        <v>146</v>
      </c>
      <c r="AM530">
        <v>1.3177897858202401</v>
      </c>
      <c r="AN530" t="s">
        <v>3825</v>
      </c>
      <c r="AO530" t="s">
        <v>3826</v>
      </c>
      <c r="AP530" t="s">
        <v>3827</v>
      </c>
      <c r="AQ530" t="s">
        <v>3828</v>
      </c>
      <c r="AR530" t="s">
        <v>3829</v>
      </c>
    </row>
    <row r="531" spans="1:44" x14ac:dyDescent="0.25">
      <c r="A531" t="s">
        <v>1130</v>
      </c>
      <c r="B531" t="s">
        <v>1131</v>
      </c>
      <c r="C531" t="s">
        <v>406</v>
      </c>
      <c r="D531" t="s">
        <v>407</v>
      </c>
      <c r="E531">
        <v>4.1500000000000004</v>
      </c>
      <c r="F531" t="s">
        <v>1132</v>
      </c>
      <c r="G531" t="s">
        <v>86</v>
      </c>
      <c r="H531" t="s">
        <v>43</v>
      </c>
      <c r="I531" t="s">
        <v>90</v>
      </c>
      <c r="J531" t="s">
        <v>45</v>
      </c>
      <c r="K531" t="s">
        <v>46</v>
      </c>
      <c r="L531" t="s">
        <v>67</v>
      </c>
      <c r="M531" t="s">
        <v>172</v>
      </c>
      <c r="N531" t="s">
        <v>49</v>
      </c>
      <c r="O531">
        <v>450</v>
      </c>
      <c r="P531">
        <v>94.399940000000001</v>
      </c>
      <c r="Q531">
        <v>2.916528</v>
      </c>
      <c r="R531">
        <v>0.23219999999999999</v>
      </c>
      <c r="S531">
        <v>0</v>
      </c>
      <c r="T531">
        <v>12.064</v>
      </c>
      <c r="U531">
        <v>4.6079999999999997</v>
      </c>
      <c r="V531">
        <v>12.423</v>
      </c>
      <c r="W531">
        <v>4.556</v>
      </c>
      <c r="X531">
        <v>156</v>
      </c>
      <c r="Y531">
        <v>98.599000000000004</v>
      </c>
      <c r="Z531">
        <v>2.5710000000000002</v>
      </c>
      <c r="AA531">
        <v>0.23391000000000001</v>
      </c>
      <c r="AB531">
        <v>12.318</v>
      </c>
      <c r="AC531">
        <v>4.26</v>
      </c>
      <c r="AD531">
        <v>12.637</v>
      </c>
      <c r="AE531">
        <v>4.2149999999999999</v>
      </c>
      <c r="AF531">
        <v>161</v>
      </c>
      <c r="AG531">
        <v>-3.8090000000000002</v>
      </c>
      <c r="AH531">
        <v>0.77100000000000002</v>
      </c>
      <c r="AI531">
        <v>118</v>
      </c>
      <c r="AJ531">
        <v>122</v>
      </c>
      <c r="AK531">
        <v>122</v>
      </c>
      <c r="AL531">
        <v>123</v>
      </c>
      <c r="AM531">
        <v>1.03292336698271</v>
      </c>
      <c r="AN531" t="s">
        <v>3830</v>
      </c>
      <c r="AO531" t="s">
        <v>3831</v>
      </c>
      <c r="AP531" t="s">
        <v>3832</v>
      </c>
      <c r="AQ531" t="s">
        <v>3833</v>
      </c>
      <c r="AR531" t="s">
        <v>3834</v>
      </c>
    </row>
    <row r="532" spans="1:44" x14ac:dyDescent="0.25">
      <c r="A532" t="s">
        <v>1133</v>
      </c>
      <c r="B532" t="s">
        <v>1134</v>
      </c>
      <c r="C532" t="s">
        <v>406</v>
      </c>
      <c r="D532" t="s">
        <v>407</v>
      </c>
      <c r="E532">
        <v>3.3860000000000001</v>
      </c>
      <c r="F532" s="6">
        <v>49375</v>
      </c>
      <c r="G532" t="s">
        <v>86</v>
      </c>
      <c r="H532" t="s">
        <v>43</v>
      </c>
      <c r="I532" t="s">
        <v>90</v>
      </c>
      <c r="J532" t="s">
        <v>45</v>
      </c>
      <c r="K532" t="s">
        <v>46</v>
      </c>
      <c r="L532" t="s">
        <v>67</v>
      </c>
      <c r="M532" t="s">
        <v>172</v>
      </c>
      <c r="N532" t="s">
        <v>49</v>
      </c>
      <c r="O532">
        <v>300</v>
      </c>
      <c r="P532">
        <v>94.021640000000005</v>
      </c>
      <c r="Q532">
        <v>0.832623</v>
      </c>
      <c r="R532">
        <v>0.15087999999999999</v>
      </c>
      <c r="S532">
        <v>0</v>
      </c>
      <c r="T532">
        <v>9.3610000000000007</v>
      </c>
      <c r="U532">
        <v>4.0330000000000004</v>
      </c>
      <c r="V532">
        <v>9.59</v>
      </c>
      <c r="W532">
        <v>3.9929999999999999</v>
      </c>
      <c r="X532">
        <v>111</v>
      </c>
      <c r="Y532">
        <v>97.617000000000004</v>
      </c>
      <c r="Z532">
        <v>0.55500000000000005</v>
      </c>
      <c r="AA532">
        <v>0.15132000000000001</v>
      </c>
      <c r="AB532">
        <v>9.52</v>
      </c>
      <c r="AC532">
        <v>3.6360000000000001</v>
      </c>
      <c r="AD532">
        <v>9.7140000000000004</v>
      </c>
      <c r="AE532">
        <v>3.6040000000000001</v>
      </c>
      <c r="AF532">
        <v>109</v>
      </c>
      <c r="AG532">
        <v>-3.38</v>
      </c>
      <c r="AH532">
        <v>-7.0000000000000007E-2</v>
      </c>
      <c r="AI532">
        <v>60</v>
      </c>
      <c r="AJ532">
        <v>56</v>
      </c>
      <c r="AK532">
        <v>62</v>
      </c>
      <c r="AL532">
        <v>57</v>
      </c>
      <c r="AM532">
        <v>0.45843822684330698</v>
      </c>
      <c r="AN532" t="s">
        <v>3215</v>
      </c>
      <c r="AO532" t="s">
        <v>3216</v>
      </c>
      <c r="AP532" t="s">
        <v>3217</v>
      </c>
      <c r="AQ532" t="s">
        <v>3218</v>
      </c>
      <c r="AR532" t="s">
        <v>3219</v>
      </c>
    </row>
    <row r="533" spans="1:44" x14ac:dyDescent="0.25">
      <c r="A533" t="s">
        <v>1135</v>
      </c>
      <c r="B533" t="s">
        <v>1136</v>
      </c>
      <c r="C533" t="s">
        <v>409</v>
      </c>
      <c r="D533" t="s">
        <v>410</v>
      </c>
      <c r="E533">
        <v>1</v>
      </c>
      <c r="F533" s="6">
        <v>49287</v>
      </c>
      <c r="G533" t="s">
        <v>42</v>
      </c>
      <c r="H533" t="s">
        <v>43</v>
      </c>
      <c r="I533" t="s">
        <v>100</v>
      </c>
      <c r="J533" t="s">
        <v>45</v>
      </c>
      <c r="K533" t="s">
        <v>46</v>
      </c>
      <c r="L533" t="s">
        <v>138</v>
      </c>
      <c r="M533" t="s">
        <v>167</v>
      </c>
      <c r="N533" t="s">
        <v>49</v>
      </c>
      <c r="O533">
        <v>600</v>
      </c>
      <c r="P533">
        <v>69.802000000000007</v>
      </c>
      <c r="Q533">
        <v>5.1913000000000001E-2</v>
      </c>
      <c r="R533">
        <v>0.22223000000000001</v>
      </c>
      <c r="S533">
        <v>0</v>
      </c>
      <c r="T533">
        <v>9.8350000000000009</v>
      </c>
      <c r="U533">
        <v>4.5659999999999998</v>
      </c>
      <c r="V533">
        <v>10.103999999999999</v>
      </c>
      <c r="W533">
        <v>4.5149999999999997</v>
      </c>
      <c r="X533">
        <v>166</v>
      </c>
      <c r="Y533">
        <v>72.561999999999998</v>
      </c>
      <c r="Z533">
        <v>0.97</v>
      </c>
      <c r="AA533">
        <v>0.22667999999999999</v>
      </c>
      <c r="AB533">
        <v>9.8350000000000009</v>
      </c>
      <c r="AC533">
        <v>4.1509999999999998</v>
      </c>
      <c r="AD533">
        <v>10.055</v>
      </c>
      <c r="AE533">
        <v>4.1079999999999997</v>
      </c>
      <c r="AF533">
        <v>162</v>
      </c>
      <c r="AG533">
        <v>-3.6419999999999999</v>
      </c>
      <c r="AH533">
        <v>-0.187</v>
      </c>
      <c r="AI533">
        <v>94</v>
      </c>
      <c r="AJ533">
        <v>90</v>
      </c>
      <c r="AK533">
        <v>116</v>
      </c>
      <c r="AL533">
        <v>108</v>
      </c>
      <c r="AM533">
        <v>0.73240950720126297</v>
      </c>
      <c r="AN533" t="s">
        <v>3030</v>
      </c>
      <c r="AO533" t="s">
        <v>3031</v>
      </c>
      <c r="AP533" t="s">
        <v>3032</v>
      </c>
      <c r="AQ533" t="s">
        <v>3033</v>
      </c>
      <c r="AR533" t="s">
        <v>3034</v>
      </c>
    </row>
    <row r="534" spans="1:44" x14ac:dyDescent="0.25">
      <c r="A534" t="s">
        <v>1137</v>
      </c>
      <c r="B534" t="s">
        <v>1138</v>
      </c>
      <c r="C534" t="s">
        <v>409</v>
      </c>
      <c r="D534" t="s">
        <v>410</v>
      </c>
      <c r="E534">
        <v>1.25</v>
      </c>
      <c r="F534" t="s">
        <v>1139</v>
      </c>
      <c r="G534" t="s">
        <v>42</v>
      </c>
      <c r="H534" t="s">
        <v>43</v>
      </c>
      <c r="I534" t="s">
        <v>100</v>
      </c>
      <c r="J534" t="s">
        <v>45</v>
      </c>
      <c r="K534" t="s">
        <v>46</v>
      </c>
      <c r="L534" t="s">
        <v>138</v>
      </c>
      <c r="M534" t="s">
        <v>167</v>
      </c>
      <c r="N534" t="s">
        <v>49</v>
      </c>
      <c r="O534">
        <v>650</v>
      </c>
      <c r="P534">
        <v>73.391199999999998</v>
      </c>
      <c r="Q534">
        <v>0.35177599999999998</v>
      </c>
      <c r="R534">
        <v>0.25416</v>
      </c>
      <c r="S534">
        <v>0</v>
      </c>
      <c r="T534">
        <v>9.5009999999999994</v>
      </c>
      <c r="U534">
        <v>4.4189999999999996</v>
      </c>
      <c r="V534">
        <v>9.7420000000000009</v>
      </c>
      <c r="W534">
        <v>4.3710000000000004</v>
      </c>
      <c r="X534">
        <v>152</v>
      </c>
      <c r="Y534">
        <v>75.971000000000004</v>
      </c>
      <c r="Z534">
        <v>0.249</v>
      </c>
      <c r="AA534">
        <v>0.25455</v>
      </c>
      <c r="AB534">
        <v>9.6340000000000003</v>
      </c>
      <c r="AC534">
        <v>4.0380000000000003</v>
      </c>
      <c r="AD534">
        <v>9.8339999999999996</v>
      </c>
      <c r="AE534">
        <v>3.9969999999999999</v>
      </c>
      <c r="AF534">
        <v>152</v>
      </c>
      <c r="AG534">
        <v>-3.25</v>
      </c>
      <c r="AH534">
        <v>0.112</v>
      </c>
      <c r="AI534">
        <v>85</v>
      </c>
      <c r="AJ534">
        <v>83</v>
      </c>
      <c r="AK534">
        <v>101</v>
      </c>
      <c r="AL534">
        <v>97</v>
      </c>
      <c r="AM534">
        <v>0.57798014276352205</v>
      </c>
      <c r="AN534" t="s">
        <v>3280</v>
      </c>
      <c r="AO534" t="s">
        <v>3281</v>
      </c>
      <c r="AP534" t="s">
        <v>3282</v>
      </c>
      <c r="AQ534" t="s">
        <v>3283</v>
      </c>
      <c r="AR534" t="s">
        <v>3284</v>
      </c>
    </row>
    <row r="535" spans="1:44" x14ac:dyDescent="0.25">
      <c r="A535" t="s">
        <v>1140</v>
      </c>
      <c r="B535" t="s">
        <v>1141</v>
      </c>
      <c r="C535" t="s">
        <v>411</v>
      </c>
      <c r="D535" t="s">
        <v>412</v>
      </c>
      <c r="E535">
        <v>4.875</v>
      </c>
      <c r="F535" t="s">
        <v>1142</v>
      </c>
      <c r="G535" t="s">
        <v>84</v>
      </c>
      <c r="H535" t="s">
        <v>43</v>
      </c>
      <c r="I535" t="s">
        <v>55</v>
      </c>
      <c r="J535" t="s">
        <v>45</v>
      </c>
      <c r="K535" t="s">
        <v>46</v>
      </c>
      <c r="L535" t="s">
        <v>64</v>
      </c>
      <c r="M535" t="s">
        <v>335</v>
      </c>
      <c r="N535" t="s">
        <v>49</v>
      </c>
      <c r="O535">
        <v>850</v>
      </c>
      <c r="P535">
        <v>98.604600000000005</v>
      </c>
      <c r="Q535">
        <v>0.226434</v>
      </c>
      <c r="R535">
        <v>0.44542999999999999</v>
      </c>
      <c r="S535">
        <v>0</v>
      </c>
      <c r="T535">
        <v>8.8480000000000008</v>
      </c>
      <c r="U535">
        <v>5.0330000000000004</v>
      </c>
      <c r="V535">
        <v>9.0690000000000008</v>
      </c>
      <c r="W535">
        <v>4.9569999999999999</v>
      </c>
      <c r="X535">
        <v>207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156</v>
      </c>
      <c r="AJ535">
        <v>0</v>
      </c>
      <c r="AK535">
        <v>158</v>
      </c>
      <c r="AL535">
        <v>0</v>
      </c>
      <c r="AM535">
        <v>1.10126794470948</v>
      </c>
      <c r="AN535" t="s">
        <v>3450</v>
      </c>
      <c r="AO535" t="s">
        <v>3451</v>
      </c>
      <c r="AP535" t="s">
        <v>3452</v>
      </c>
      <c r="AQ535" t="s">
        <v>3453</v>
      </c>
      <c r="AR535" t="s">
        <v>3454</v>
      </c>
    </row>
    <row r="536" spans="1:44" x14ac:dyDescent="0.25">
      <c r="A536" t="s">
        <v>1143</v>
      </c>
      <c r="B536" t="s">
        <v>1144</v>
      </c>
      <c r="C536" t="s">
        <v>413</v>
      </c>
      <c r="D536" t="s">
        <v>414</v>
      </c>
      <c r="E536">
        <v>2.875</v>
      </c>
      <c r="F536" t="s">
        <v>1145</v>
      </c>
      <c r="G536" t="s">
        <v>84</v>
      </c>
      <c r="H536" t="s">
        <v>43</v>
      </c>
      <c r="I536" t="s">
        <v>90</v>
      </c>
      <c r="J536" t="s">
        <v>45</v>
      </c>
      <c r="K536" t="s">
        <v>101</v>
      </c>
      <c r="L536" t="s">
        <v>101</v>
      </c>
      <c r="M536" t="s">
        <v>174</v>
      </c>
      <c r="N536" t="s">
        <v>49</v>
      </c>
      <c r="O536">
        <v>1000</v>
      </c>
      <c r="P536">
        <v>85.034000000000006</v>
      </c>
      <c r="Q536">
        <v>1.0211749999999999</v>
      </c>
      <c r="R536">
        <v>0.45628999999999997</v>
      </c>
      <c r="S536">
        <v>0</v>
      </c>
      <c r="T536">
        <v>8.6739999999999995</v>
      </c>
      <c r="U536">
        <v>4.6909999999999998</v>
      </c>
      <c r="V536">
        <v>8.8840000000000003</v>
      </c>
      <c r="W536">
        <v>4.633</v>
      </c>
      <c r="X536">
        <v>179</v>
      </c>
      <c r="Y536">
        <v>87.762</v>
      </c>
      <c r="Z536">
        <v>0.78600000000000003</v>
      </c>
      <c r="AA536">
        <v>0.45495999999999998</v>
      </c>
      <c r="AB536">
        <v>8.8130000000000006</v>
      </c>
      <c r="AC536">
        <v>4.3230000000000004</v>
      </c>
      <c r="AD536">
        <v>8.9849999999999994</v>
      </c>
      <c r="AE536">
        <v>4.2709999999999999</v>
      </c>
      <c r="AF536">
        <v>180</v>
      </c>
      <c r="AG536">
        <v>-2.8149999999999999</v>
      </c>
      <c r="AH536">
        <v>0.20100000000000001</v>
      </c>
      <c r="AI536">
        <v>115</v>
      </c>
      <c r="AJ536">
        <v>115</v>
      </c>
      <c r="AK536">
        <v>127</v>
      </c>
      <c r="AL536">
        <v>124</v>
      </c>
      <c r="AM536">
        <v>0.81797911542095103</v>
      </c>
      <c r="AN536" t="s">
        <v>3610</v>
      </c>
      <c r="AO536" t="s">
        <v>3611</v>
      </c>
      <c r="AP536" t="s">
        <v>3612</v>
      </c>
      <c r="AQ536" t="s">
        <v>3613</v>
      </c>
      <c r="AR536" t="s">
        <v>3614</v>
      </c>
    </row>
    <row r="537" spans="1:44" x14ac:dyDescent="0.25">
      <c r="A537" t="s">
        <v>1146</v>
      </c>
      <c r="B537" t="s">
        <v>1147</v>
      </c>
      <c r="C537" t="s">
        <v>416</v>
      </c>
      <c r="D537" t="s">
        <v>417</v>
      </c>
      <c r="E537">
        <v>3.375</v>
      </c>
      <c r="F537" t="s">
        <v>1148</v>
      </c>
      <c r="G537" t="s">
        <v>54</v>
      </c>
      <c r="H537" t="s">
        <v>43</v>
      </c>
      <c r="I537" t="s">
        <v>90</v>
      </c>
      <c r="J537" t="s">
        <v>45</v>
      </c>
      <c r="K537" t="s">
        <v>46</v>
      </c>
      <c r="L537" t="s">
        <v>62</v>
      </c>
      <c r="M537" t="s">
        <v>63</v>
      </c>
      <c r="N537" t="s">
        <v>49</v>
      </c>
      <c r="O537">
        <v>600</v>
      </c>
      <c r="P537">
        <v>94.876999999999995</v>
      </c>
      <c r="Q537">
        <v>1.5768439999999999</v>
      </c>
      <c r="R537">
        <v>0.30686000000000002</v>
      </c>
      <c r="S537">
        <v>0</v>
      </c>
      <c r="T537">
        <v>8.51</v>
      </c>
      <c r="U537">
        <v>3.9780000000000002</v>
      </c>
      <c r="V537">
        <v>8.657</v>
      </c>
      <c r="W537">
        <v>3.927</v>
      </c>
      <c r="X537">
        <v>109</v>
      </c>
      <c r="Y537">
        <v>97.492000000000004</v>
      </c>
      <c r="Z537">
        <v>1.3</v>
      </c>
      <c r="AA537">
        <v>0.30456</v>
      </c>
      <c r="AB537">
        <v>8.6419999999999995</v>
      </c>
      <c r="AC537">
        <v>3.6629999999999998</v>
      </c>
      <c r="AD537">
        <v>8.7539999999999996</v>
      </c>
      <c r="AE537">
        <v>3.6139999999999999</v>
      </c>
      <c r="AF537">
        <v>115</v>
      </c>
      <c r="AG537">
        <v>-2.367</v>
      </c>
      <c r="AH537">
        <v>0.55500000000000005</v>
      </c>
      <c r="AI537">
        <v>55</v>
      </c>
      <c r="AJ537">
        <v>57</v>
      </c>
      <c r="AK537">
        <v>57</v>
      </c>
      <c r="AL537">
        <v>58</v>
      </c>
      <c r="AM537">
        <v>0.33933543779965603</v>
      </c>
      <c r="AN537" t="s">
        <v>3835</v>
      </c>
      <c r="AO537" t="s">
        <v>3836</v>
      </c>
      <c r="AP537" t="s">
        <v>3837</v>
      </c>
      <c r="AQ537" t="s">
        <v>3838</v>
      </c>
      <c r="AR537" t="s">
        <v>3839</v>
      </c>
    </row>
    <row r="538" spans="1:44" x14ac:dyDescent="0.25">
      <c r="A538" t="s">
        <v>1149</v>
      </c>
      <c r="B538" t="s">
        <v>1150</v>
      </c>
      <c r="C538" t="s">
        <v>418</v>
      </c>
      <c r="D538" t="s">
        <v>419</v>
      </c>
      <c r="E538">
        <v>3.15</v>
      </c>
      <c r="F538" s="6">
        <v>49774</v>
      </c>
      <c r="G538" t="s">
        <v>84</v>
      </c>
      <c r="H538" t="s">
        <v>43</v>
      </c>
      <c r="I538" t="s">
        <v>51</v>
      </c>
      <c r="J538" t="s">
        <v>45</v>
      </c>
      <c r="K538" t="s">
        <v>46</v>
      </c>
      <c r="L538" t="s">
        <v>158</v>
      </c>
      <c r="M538" t="s">
        <v>209</v>
      </c>
      <c r="N538" t="s">
        <v>49</v>
      </c>
      <c r="O538">
        <v>1750</v>
      </c>
      <c r="P538">
        <v>83.615399999999994</v>
      </c>
      <c r="Q538">
        <v>0.232377</v>
      </c>
      <c r="R538">
        <v>0.77803</v>
      </c>
      <c r="S538">
        <v>0</v>
      </c>
      <c r="T538">
        <v>10.058999999999999</v>
      </c>
      <c r="U538">
        <v>4.8890000000000002</v>
      </c>
      <c r="V538">
        <v>10.358000000000001</v>
      </c>
      <c r="W538">
        <v>4.8259999999999996</v>
      </c>
      <c r="X538">
        <v>189</v>
      </c>
      <c r="Y538">
        <v>87.043999999999997</v>
      </c>
      <c r="Z538">
        <v>3.1240000000000001</v>
      </c>
      <c r="AA538">
        <v>0.81074000000000002</v>
      </c>
      <c r="AB538">
        <v>9.8740000000000006</v>
      </c>
      <c r="AC538">
        <v>4.4859999999999998</v>
      </c>
      <c r="AD538">
        <v>10.119999999999999</v>
      </c>
      <c r="AE538">
        <v>4.43</v>
      </c>
      <c r="AF538">
        <v>188</v>
      </c>
      <c r="AG538">
        <v>-3.516</v>
      </c>
      <c r="AH538">
        <v>-2.8000000000000001E-2</v>
      </c>
      <c r="AI538">
        <v>129</v>
      </c>
      <c r="AJ538">
        <v>127</v>
      </c>
      <c r="AK538">
        <v>144</v>
      </c>
      <c r="AL538">
        <v>138</v>
      </c>
      <c r="AM538">
        <v>0.96852924006772001</v>
      </c>
      <c r="AN538" t="s">
        <v>3840</v>
      </c>
      <c r="AO538" t="s">
        <v>3841</v>
      </c>
      <c r="AP538" t="s">
        <v>3842</v>
      </c>
      <c r="AQ538" t="s">
        <v>3843</v>
      </c>
      <c r="AR538" t="s">
        <v>3844</v>
      </c>
    </row>
    <row r="539" spans="1:44" x14ac:dyDescent="0.25">
      <c r="A539" t="s">
        <v>1151</v>
      </c>
      <c r="B539" t="s">
        <v>1152</v>
      </c>
      <c r="C539" t="s">
        <v>418</v>
      </c>
      <c r="D539" t="s">
        <v>419</v>
      </c>
      <c r="E539">
        <v>2.6</v>
      </c>
      <c r="F539" t="s">
        <v>1153</v>
      </c>
      <c r="G539" t="s">
        <v>84</v>
      </c>
      <c r="H539" t="s">
        <v>43</v>
      </c>
      <c r="I539" t="s">
        <v>51</v>
      </c>
      <c r="J539" t="s">
        <v>45</v>
      </c>
      <c r="K539" t="s">
        <v>46</v>
      </c>
      <c r="L539" t="s">
        <v>158</v>
      </c>
      <c r="M539" t="s">
        <v>209</v>
      </c>
      <c r="N539" t="s">
        <v>49</v>
      </c>
      <c r="O539">
        <v>500</v>
      </c>
      <c r="P539">
        <v>75.552599999999998</v>
      </c>
      <c r="Q539">
        <v>0.95901599999999998</v>
      </c>
      <c r="R539">
        <v>0.20283999999999999</v>
      </c>
      <c r="S539">
        <v>0</v>
      </c>
      <c r="T539">
        <v>11.231</v>
      </c>
      <c r="U539">
        <v>4.9930000000000003</v>
      </c>
      <c r="V539">
        <v>11.593</v>
      </c>
      <c r="W539">
        <v>4.9269999999999996</v>
      </c>
      <c r="X539">
        <v>194</v>
      </c>
      <c r="Y539">
        <v>78.786000000000001</v>
      </c>
      <c r="Z539">
        <v>0.746</v>
      </c>
      <c r="AA539">
        <v>0.20432</v>
      </c>
      <c r="AB539">
        <v>11.420999999999999</v>
      </c>
      <c r="AC539">
        <v>4.617</v>
      </c>
      <c r="AD539">
        <v>11.73</v>
      </c>
      <c r="AE539">
        <v>4.5570000000000004</v>
      </c>
      <c r="AF539">
        <v>196</v>
      </c>
      <c r="AG539">
        <v>-3.7970000000000002</v>
      </c>
      <c r="AH539">
        <v>0.35199999999999998</v>
      </c>
      <c r="AI539">
        <v>130</v>
      </c>
      <c r="AJ539">
        <v>130</v>
      </c>
      <c r="AK539">
        <v>154</v>
      </c>
      <c r="AL539">
        <v>151</v>
      </c>
      <c r="AM539">
        <v>1.0572206102350501</v>
      </c>
      <c r="AN539" t="s">
        <v>3845</v>
      </c>
      <c r="AO539" t="s">
        <v>3846</v>
      </c>
      <c r="AP539" t="s">
        <v>3847</v>
      </c>
      <c r="AQ539" t="s">
        <v>3848</v>
      </c>
      <c r="AR539" t="s">
        <v>3849</v>
      </c>
    </row>
    <row r="540" spans="1:44" x14ac:dyDescent="0.25">
      <c r="A540" t="s">
        <v>1154</v>
      </c>
      <c r="B540" t="s">
        <v>1155</v>
      </c>
      <c r="C540" t="s">
        <v>418</v>
      </c>
      <c r="D540" t="s">
        <v>419</v>
      </c>
      <c r="E540">
        <v>3.375</v>
      </c>
      <c r="F540" t="s">
        <v>1156</v>
      </c>
      <c r="G540" t="s">
        <v>84</v>
      </c>
      <c r="H540" t="s">
        <v>43</v>
      </c>
      <c r="I540" t="s">
        <v>51</v>
      </c>
      <c r="J540" t="s">
        <v>45</v>
      </c>
      <c r="K540" t="s">
        <v>46</v>
      </c>
      <c r="L540" t="s">
        <v>158</v>
      </c>
      <c r="M540" t="s">
        <v>209</v>
      </c>
      <c r="N540" t="s">
        <v>49</v>
      </c>
      <c r="O540">
        <v>500</v>
      </c>
      <c r="P540">
        <v>89.167400000000001</v>
      </c>
      <c r="Q540">
        <v>1.8442620000000001</v>
      </c>
      <c r="R540">
        <v>0.24129</v>
      </c>
      <c r="S540">
        <v>0</v>
      </c>
      <c r="T540">
        <v>8.3109999999999999</v>
      </c>
      <c r="U540">
        <v>4.7080000000000002</v>
      </c>
      <c r="V540">
        <v>8.5</v>
      </c>
      <c r="W540">
        <v>4.6479999999999997</v>
      </c>
      <c r="X540">
        <v>182</v>
      </c>
      <c r="Y540">
        <v>90.864999999999995</v>
      </c>
      <c r="Z540">
        <v>1.5680000000000001</v>
      </c>
      <c r="AA540">
        <v>0.23746</v>
      </c>
      <c r="AB540">
        <v>8.4280000000000008</v>
      </c>
      <c r="AC540">
        <v>4.4790000000000001</v>
      </c>
      <c r="AD540">
        <v>8.5890000000000004</v>
      </c>
      <c r="AE540">
        <v>4.4219999999999997</v>
      </c>
      <c r="AF540">
        <v>196</v>
      </c>
      <c r="AG540">
        <v>-1.5369999999999999</v>
      </c>
      <c r="AH540">
        <v>1.32</v>
      </c>
      <c r="AI540">
        <v>120</v>
      </c>
      <c r="AJ540">
        <v>131</v>
      </c>
      <c r="AK540">
        <v>129</v>
      </c>
      <c r="AL540">
        <v>139</v>
      </c>
      <c r="AM540">
        <v>0.83876226549886801</v>
      </c>
      <c r="AN540" t="s">
        <v>3135</v>
      </c>
      <c r="AO540" t="s">
        <v>3136</v>
      </c>
      <c r="AP540" t="s">
        <v>3137</v>
      </c>
      <c r="AQ540" t="s">
        <v>3138</v>
      </c>
      <c r="AR540" t="s">
        <v>3139</v>
      </c>
    </row>
    <row r="541" spans="1:44" x14ac:dyDescent="0.25">
      <c r="A541" t="s">
        <v>1157</v>
      </c>
      <c r="B541" t="s">
        <v>1158</v>
      </c>
      <c r="C541" t="s">
        <v>418</v>
      </c>
      <c r="D541" t="s">
        <v>419</v>
      </c>
      <c r="E541">
        <v>2.4500000000000002</v>
      </c>
      <c r="F541" t="s">
        <v>1159</v>
      </c>
      <c r="G541" t="s">
        <v>84</v>
      </c>
      <c r="H541" t="s">
        <v>43</v>
      </c>
      <c r="I541" t="s">
        <v>51</v>
      </c>
      <c r="J541" t="s">
        <v>45</v>
      </c>
      <c r="K541" t="s">
        <v>46</v>
      </c>
      <c r="L541" t="s">
        <v>158</v>
      </c>
      <c r="M541" t="s">
        <v>209</v>
      </c>
      <c r="N541" t="s">
        <v>49</v>
      </c>
      <c r="O541">
        <v>1250</v>
      </c>
      <c r="P541">
        <v>79.969200000000001</v>
      </c>
      <c r="Q541">
        <v>1.3387979999999999</v>
      </c>
      <c r="R541">
        <v>0.53890000000000005</v>
      </c>
      <c r="S541">
        <v>0</v>
      </c>
      <c r="T541">
        <v>9.3290000000000006</v>
      </c>
      <c r="U541">
        <v>4.7569999999999997</v>
      </c>
      <c r="V541">
        <v>9.5830000000000002</v>
      </c>
      <c r="W541">
        <v>4.6989999999999998</v>
      </c>
      <c r="X541">
        <v>182</v>
      </c>
      <c r="Y541">
        <v>81.802000000000007</v>
      </c>
      <c r="Z541">
        <v>1.1379999999999999</v>
      </c>
      <c r="AA541">
        <v>0.53268000000000004</v>
      </c>
      <c r="AB541">
        <v>9.4540000000000006</v>
      </c>
      <c r="AC541">
        <v>4.5060000000000002</v>
      </c>
      <c r="AD541">
        <v>9.6760000000000002</v>
      </c>
      <c r="AE541">
        <v>4.4530000000000003</v>
      </c>
      <c r="AF541">
        <v>195</v>
      </c>
      <c r="AG541">
        <v>-1.968</v>
      </c>
      <c r="AH541">
        <v>1.33</v>
      </c>
      <c r="AI541">
        <v>116</v>
      </c>
      <c r="AJ541">
        <v>126</v>
      </c>
      <c r="AK541">
        <v>133</v>
      </c>
      <c r="AL541">
        <v>142</v>
      </c>
      <c r="AM541">
        <v>0.87969665302747801</v>
      </c>
      <c r="AN541" t="s">
        <v>3385</v>
      </c>
      <c r="AO541" t="s">
        <v>3386</v>
      </c>
      <c r="AP541" t="s">
        <v>3387</v>
      </c>
      <c r="AQ541" t="s">
        <v>3388</v>
      </c>
      <c r="AR541" t="s">
        <v>3389</v>
      </c>
    </row>
    <row r="542" spans="1:44" x14ac:dyDescent="0.25">
      <c r="A542" t="s">
        <v>1160</v>
      </c>
      <c r="B542" t="s">
        <v>1161</v>
      </c>
      <c r="C542" t="s">
        <v>418</v>
      </c>
      <c r="D542" t="s">
        <v>419</v>
      </c>
      <c r="E542">
        <v>1.8</v>
      </c>
      <c r="F542" t="s">
        <v>1162</v>
      </c>
      <c r="G542" t="s">
        <v>84</v>
      </c>
      <c r="H542" t="s">
        <v>43</v>
      </c>
      <c r="I542" t="s">
        <v>51</v>
      </c>
      <c r="J542" t="s">
        <v>45</v>
      </c>
      <c r="K542" t="s">
        <v>46</v>
      </c>
      <c r="L542" t="s">
        <v>158</v>
      </c>
      <c r="M542" t="s">
        <v>209</v>
      </c>
      <c r="N542" t="s">
        <v>49</v>
      </c>
      <c r="O542">
        <v>750</v>
      </c>
      <c r="P542">
        <v>65.9268</v>
      </c>
      <c r="Q542">
        <v>8.3607000000000001E-2</v>
      </c>
      <c r="R542">
        <v>0.26251000000000002</v>
      </c>
      <c r="S542">
        <v>0</v>
      </c>
      <c r="T542">
        <v>12.789</v>
      </c>
      <c r="U542">
        <v>4.9349999999999996</v>
      </c>
      <c r="V542">
        <v>13.237</v>
      </c>
      <c r="W542">
        <v>4.8730000000000002</v>
      </c>
      <c r="X542">
        <v>186</v>
      </c>
      <c r="Y542">
        <v>68.772000000000006</v>
      </c>
      <c r="Z542">
        <v>1.736</v>
      </c>
      <c r="AA542">
        <v>0.2717</v>
      </c>
      <c r="AB542">
        <v>12.645</v>
      </c>
      <c r="AC542">
        <v>4.5940000000000003</v>
      </c>
      <c r="AD542">
        <v>13.026</v>
      </c>
      <c r="AE542">
        <v>4.5389999999999997</v>
      </c>
      <c r="AF542">
        <v>192</v>
      </c>
      <c r="AG542">
        <v>-3.8260000000000001</v>
      </c>
      <c r="AH542">
        <v>0.879</v>
      </c>
      <c r="AI542">
        <v>117</v>
      </c>
      <c r="AJ542">
        <v>121</v>
      </c>
      <c r="AK542">
        <v>150</v>
      </c>
      <c r="AL542">
        <v>151</v>
      </c>
      <c r="AM542">
        <v>1.0260048506235799</v>
      </c>
      <c r="AN542" t="s">
        <v>3465</v>
      </c>
      <c r="AO542" t="s">
        <v>3466</v>
      </c>
      <c r="AP542" t="s">
        <v>3467</v>
      </c>
      <c r="AQ542" t="s">
        <v>3468</v>
      </c>
      <c r="AR542" t="s">
        <v>3469</v>
      </c>
    </row>
    <row r="543" spans="1:44" x14ac:dyDescent="0.25">
      <c r="A543" t="s">
        <v>1163</v>
      </c>
      <c r="B543" t="s">
        <v>1164</v>
      </c>
      <c r="C543" t="s">
        <v>418</v>
      </c>
      <c r="D543" t="s">
        <v>419</v>
      </c>
      <c r="E543">
        <v>4.3</v>
      </c>
      <c r="F543" t="s">
        <v>1165</v>
      </c>
      <c r="G543" t="s">
        <v>84</v>
      </c>
      <c r="H543" t="s">
        <v>43</v>
      </c>
      <c r="I543" t="s">
        <v>51</v>
      </c>
      <c r="J543" t="s">
        <v>45</v>
      </c>
      <c r="K543" t="s">
        <v>46</v>
      </c>
      <c r="L543" t="s">
        <v>158</v>
      </c>
      <c r="M543" t="s">
        <v>209</v>
      </c>
      <c r="N543" t="s">
        <v>49</v>
      </c>
      <c r="O543">
        <v>1250</v>
      </c>
      <c r="P543">
        <v>96.144000000000005</v>
      </c>
      <c r="Q543">
        <v>1.6021920000000001</v>
      </c>
      <c r="R543">
        <v>0.64785000000000004</v>
      </c>
      <c r="S543">
        <v>0</v>
      </c>
      <c r="T543">
        <v>8.4760000000000009</v>
      </c>
      <c r="U543">
        <v>4.7539999999999996</v>
      </c>
      <c r="V543">
        <v>8.6660000000000004</v>
      </c>
      <c r="W543">
        <v>4.6870000000000003</v>
      </c>
      <c r="X543">
        <v>183</v>
      </c>
      <c r="Y543">
        <v>98.174999999999997</v>
      </c>
      <c r="Z543">
        <v>1.2490000000000001</v>
      </c>
      <c r="AA543">
        <v>0.63854999999999995</v>
      </c>
      <c r="AB543">
        <v>8.6020000000000003</v>
      </c>
      <c r="AC543">
        <v>4.5110000000000001</v>
      </c>
      <c r="AD543">
        <v>8.7639999999999993</v>
      </c>
      <c r="AE543">
        <v>4.4470000000000001</v>
      </c>
      <c r="AF543">
        <v>196</v>
      </c>
      <c r="AG543">
        <v>-1.6879999999999999</v>
      </c>
      <c r="AH543">
        <v>1.2370000000000001</v>
      </c>
      <c r="AI543">
        <v>128</v>
      </c>
      <c r="AJ543">
        <v>139</v>
      </c>
      <c r="AK543">
        <v>132</v>
      </c>
      <c r="AL543">
        <v>140</v>
      </c>
      <c r="AM543">
        <v>0.85025113687258602</v>
      </c>
      <c r="AN543" t="s">
        <v>3570</v>
      </c>
      <c r="AO543" t="s">
        <v>3571</v>
      </c>
      <c r="AP543" t="s">
        <v>3572</v>
      </c>
      <c r="AQ543" t="s">
        <v>3573</v>
      </c>
      <c r="AR543" t="s">
        <v>3574</v>
      </c>
    </row>
    <row r="544" spans="1:44" x14ac:dyDescent="0.25">
      <c r="A544" t="s">
        <v>1166</v>
      </c>
      <c r="B544" t="s">
        <v>1167</v>
      </c>
      <c r="C544" t="s">
        <v>420</v>
      </c>
      <c r="D544" t="s">
        <v>421</v>
      </c>
      <c r="E544">
        <v>2</v>
      </c>
      <c r="F544" s="6">
        <v>51386</v>
      </c>
      <c r="G544" t="s">
        <v>42</v>
      </c>
      <c r="H544" t="s">
        <v>43</v>
      </c>
      <c r="I544" t="s">
        <v>175</v>
      </c>
      <c r="J544" t="s">
        <v>45</v>
      </c>
      <c r="K544" t="s">
        <v>46</v>
      </c>
      <c r="L544" t="s">
        <v>64</v>
      </c>
      <c r="M544" t="s">
        <v>65</v>
      </c>
      <c r="N544" t="s">
        <v>49</v>
      </c>
      <c r="O544">
        <v>1000</v>
      </c>
      <c r="P544">
        <v>70.331000000000003</v>
      </c>
      <c r="Q544">
        <v>0.45901599999999998</v>
      </c>
      <c r="R544">
        <v>0.37535000000000002</v>
      </c>
      <c r="S544">
        <v>0</v>
      </c>
      <c r="T544">
        <v>13.157</v>
      </c>
      <c r="U544">
        <v>4.57</v>
      </c>
      <c r="V544">
        <v>13.577</v>
      </c>
      <c r="W544">
        <v>4.5140000000000002</v>
      </c>
      <c r="X544">
        <v>150</v>
      </c>
      <c r="Y544">
        <v>73.331000000000003</v>
      </c>
      <c r="Z544">
        <v>0.29499999999999998</v>
      </c>
      <c r="AA544">
        <v>0.37829000000000002</v>
      </c>
      <c r="AB544">
        <v>13.353</v>
      </c>
      <c r="AC544">
        <v>4.2469999999999999</v>
      </c>
      <c r="AD544">
        <v>13.712</v>
      </c>
      <c r="AE544">
        <v>4.1950000000000003</v>
      </c>
      <c r="AF544">
        <v>157</v>
      </c>
      <c r="AG544">
        <v>-3.8519999999999999</v>
      </c>
      <c r="AH544">
        <v>1.1399999999999999</v>
      </c>
      <c r="AI544">
        <v>93</v>
      </c>
      <c r="AJ544">
        <v>98</v>
      </c>
      <c r="AK544">
        <v>115</v>
      </c>
      <c r="AL544">
        <v>118</v>
      </c>
      <c r="AM544">
        <v>0.66314436497650298</v>
      </c>
      <c r="AN544" t="s">
        <v>3850</v>
      </c>
      <c r="AO544" t="s">
        <v>3851</v>
      </c>
      <c r="AP544" t="s">
        <v>3852</v>
      </c>
      <c r="AQ544" t="s">
        <v>3853</v>
      </c>
      <c r="AR544" t="s">
        <v>3854</v>
      </c>
    </row>
    <row r="545" spans="1:44" x14ac:dyDescent="0.25">
      <c r="A545" t="s">
        <v>1168</v>
      </c>
      <c r="B545" t="s">
        <v>1169</v>
      </c>
      <c r="C545" t="s">
        <v>422</v>
      </c>
      <c r="D545" t="s">
        <v>423</v>
      </c>
      <c r="E545">
        <v>1.7010000000000001</v>
      </c>
      <c r="F545" s="6">
        <v>49010</v>
      </c>
      <c r="G545" t="s">
        <v>42</v>
      </c>
      <c r="H545" t="s">
        <v>43</v>
      </c>
      <c r="I545" t="s">
        <v>151</v>
      </c>
      <c r="J545" t="s">
        <v>45</v>
      </c>
      <c r="K545" t="s">
        <v>46</v>
      </c>
      <c r="L545" t="s">
        <v>67</v>
      </c>
      <c r="M545" t="s">
        <v>68</v>
      </c>
      <c r="N545" t="s">
        <v>173</v>
      </c>
      <c r="O545">
        <v>350</v>
      </c>
      <c r="P545">
        <v>75.215199999999996</v>
      </c>
      <c r="Q545">
        <v>0.41827900000000001</v>
      </c>
      <c r="R545">
        <v>0.14036000000000001</v>
      </c>
      <c r="S545">
        <v>0</v>
      </c>
      <c r="T545">
        <v>9.2720000000000002</v>
      </c>
      <c r="U545">
        <v>4.6870000000000003</v>
      </c>
      <c r="V545">
        <v>9.5190000000000001</v>
      </c>
      <c r="W545">
        <v>4.6319999999999997</v>
      </c>
      <c r="X545">
        <v>178</v>
      </c>
      <c r="Y545">
        <v>77.123999999999995</v>
      </c>
      <c r="Z545">
        <v>0.27900000000000003</v>
      </c>
      <c r="AA545">
        <v>0.13919000000000001</v>
      </c>
      <c r="AB545">
        <v>9.3930000000000007</v>
      </c>
      <c r="AC545">
        <v>4.4000000000000004</v>
      </c>
      <c r="AD545">
        <v>9.6059999999999999</v>
      </c>
      <c r="AE545">
        <v>4.351</v>
      </c>
      <c r="AF545">
        <v>187</v>
      </c>
      <c r="AG545">
        <v>-2.286</v>
      </c>
      <c r="AH545">
        <v>0.98299999999999998</v>
      </c>
      <c r="AI545">
        <v>108</v>
      </c>
      <c r="AJ545">
        <v>114</v>
      </c>
      <c r="AK545">
        <v>127</v>
      </c>
      <c r="AL545">
        <v>132</v>
      </c>
      <c r="AM545">
        <v>0.83073782033969301</v>
      </c>
      <c r="AN545" t="s">
        <v>3270</v>
      </c>
      <c r="AO545" t="s">
        <v>3271</v>
      </c>
      <c r="AP545" t="s">
        <v>3272</v>
      </c>
      <c r="AQ545" t="s">
        <v>3273</v>
      </c>
      <c r="AR545" t="s">
        <v>3274</v>
      </c>
    </row>
    <row r="546" spans="1:44" x14ac:dyDescent="0.25">
      <c r="A546" t="s">
        <v>1170</v>
      </c>
      <c r="B546" t="s">
        <v>1171</v>
      </c>
      <c r="C546" t="s">
        <v>424</v>
      </c>
      <c r="D546" t="s">
        <v>425</v>
      </c>
      <c r="E546">
        <v>1.9570000000000001</v>
      </c>
      <c r="F546" s="6">
        <v>50777</v>
      </c>
      <c r="G546" t="s">
        <v>58</v>
      </c>
      <c r="H546" t="s">
        <v>43</v>
      </c>
      <c r="I546" t="s">
        <v>59</v>
      </c>
      <c r="J546" t="s">
        <v>45</v>
      </c>
      <c r="K546" t="s">
        <v>46</v>
      </c>
      <c r="L546" t="s">
        <v>158</v>
      </c>
      <c r="M546" t="s">
        <v>209</v>
      </c>
      <c r="N546" t="s">
        <v>49</v>
      </c>
      <c r="O546">
        <v>500</v>
      </c>
      <c r="P546">
        <v>71.524000000000001</v>
      </c>
      <c r="Q546">
        <v>0.49192399999999997</v>
      </c>
      <c r="R546">
        <v>0.19092999999999999</v>
      </c>
      <c r="S546">
        <v>0</v>
      </c>
      <c r="T546">
        <v>12.581</v>
      </c>
      <c r="U546">
        <v>4.5229999999999997</v>
      </c>
      <c r="V546">
        <v>12.977</v>
      </c>
      <c r="W546">
        <v>4.468</v>
      </c>
      <c r="X546">
        <v>146</v>
      </c>
      <c r="Y546">
        <v>74.504999999999995</v>
      </c>
      <c r="Z546">
        <v>0.33200000000000002</v>
      </c>
      <c r="AA546">
        <v>0.19225999999999999</v>
      </c>
      <c r="AB546">
        <v>12.763999999999999</v>
      </c>
      <c r="AC546">
        <v>4.1920000000000002</v>
      </c>
      <c r="AD546">
        <v>13.102</v>
      </c>
      <c r="AE546">
        <v>4.1420000000000003</v>
      </c>
      <c r="AF546">
        <v>152</v>
      </c>
      <c r="AG546">
        <v>-3.7690000000000001</v>
      </c>
      <c r="AH546">
        <v>0.95699999999999996</v>
      </c>
      <c r="AI546">
        <v>89</v>
      </c>
      <c r="AJ546">
        <v>93</v>
      </c>
      <c r="AK546">
        <v>109</v>
      </c>
      <c r="AL546">
        <v>111</v>
      </c>
      <c r="AM546">
        <v>0.61246870847549095</v>
      </c>
      <c r="AN546" t="s">
        <v>3330</v>
      </c>
      <c r="AO546" t="s">
        <v>3331</v>
      </c>
      <c r="AP546" t="s">
        <v>3332</v>
      </c>
      <c r="AQ546" t="s">
        <v>3333</v>
      </c>
      <c r="AR546" t="s">
        <v>3334</v>
      </c>
    </row>
    <row r="547" spans="1:44" x14ac:dyDescent="0.25">
      <c r="A547" t="s">
        <v>1172</v>
      </c>
      <c r="B547" t="s">
        <v>1173</v>
      </c>
      <c r="C547" t="s">
        <v>424</v>
      </c>
      <c r="D547" t="s">
        <v>425</v>
      </c>
      <c r="E547">
        <v>1.8640000000000001</v>
      </c>
      <c r="F547" t="s">
        <v>1174</v>
      </c>
      <c r="G547" t="s">
        <v>58</v>
      </c>
      <c r="H547" t="s">
        <v>43</v>
      </c>
      <c r="I547" t="s">
        <v>59</v>
      </c>
      <c r="J547" t="s">
        <v>45</v>
      </c>
      <c r="K547" t="s">
        <v>46</v>
      </c>
      <c r="L547" t="s">
        <v>158</v>
      </c>
      <c r="M547" t="s">
        <v>209</v>
      </c>
      <c r="N547" t="s">
        <v>49</v>
      </c>
      <c r="O547">
        <v>600</v>
      </c>
      <c r="P547">
        <v>68.986800000000002</v>
      </c>
      <c r="Q547">
        <v>0.40743200000000002</v>
      </c>
      <c r="R547">
        <v>0.22076999999999999</v>
      </c>
      <c r="S547">
        <v>0</v>
      </c>
      <c r="T547">
        <v>13.31</v>
      </c>
      <c r="U547">
        <v>4.5449999999999999</v>
      </c>
      <c r="V547">
        <v>13.747</v>
      </c>
      <c r="W547">
        <v>4.4939999999999998</v>
      </c>
      <c r="X547">
        <v>148</v>
      </c>
      <c r="Y547">
        <v>71.772000000000006</v>
      </c>
      <c r="Z547">
        <v>0.255</v>
      </c>
      <c r="AA547">
        <v>0.22203999999999999</v>
      </c>
      <c r="AB547">
        <v>13.497</v>
      </c>
      <c r="AC547">
        <v>4.2409999999999997</v>
      </c>
      <c r="AD547">
        <v>13.882</v>
      </c>
      <c r="AE547">
        <v>4.1970000000000001</v>
      </c>
      <c r="AF547">
        <v>157</v>
      </c>
      <c r="AG547">
        <v>-3.6549999999999998</v>
      </c>
      <c r="AH547">
        <v>1.417</v>
      </c>
      <c r="AI547">
        <v>91</v>
      </c>
      <c r="AJ547">
        <v>98</v>
      </c>
      <c r="AK547">
        <v>114</v>
      </c>
      <c r="AL547">
        <v>119</v>
      </c>
      <c r="AM547">
        <v>0.65653225846406604</v>
      </c>
      <c r="AN547" t="s">
        <v>3850</v>
      </c>
      <c r="AO547" t="s">
        <v>3851</v>
      </c>
      <c r="AP547" t="s">
        <v>3852</v>
      </c>
      <c r="AQ547" t="s">
        <v>3853</v>
      </c>
      <c r="AR547" t="s">
        <v>3854</v>
      </c>
    </row>
    <row r="548" spans="1:44" x14ac:dyDescent="0.25">
      <c r="A548" t="s">
        <v>1175</v>
      </c>
      <c r="B548" t="s">
        <v>1176</v>
      </c>
      <c r="C548" t="s">
        <v>426</v>
      </c>
      <c r="D548" t="s">
        <v>427</v>
      </c>
      <c r="E548">
        <v>2.125</v>
      </c>
      <c r="F548" t="s">
        <v>1177</v>
      </c>
      <c r="G548" t="s">
        <v>42</v>
      </c>
      <c r="H548" t="s">
        <v>43</v>
      </c>
      <c r="I548" t="s">
        <v>140</v>
      </c>
      <c r="J548" t="s">
        <v>45</v>
      </c>
      <c r="K548" t="s">
        <v>46</v>
      </c>
      <c r="L548" t="s">
        <v>158</v>
      </c>
      <c r="M548" t="s">
        <v>209</v>
      </c>
      <c r="N548" t="s">
        <v>49</v>
      </c>
      <c r="O548">
        <v>500</v>
      </c>
      <c r="P548">
        <v>82.262</v>
      </c>
      <c r="Q548">
        <v>1.2982880000000001</v>
      </c>
      <c r="R548">
        <v>0.22153</v>
      </c>
      <c r="S548">
        <v>0</v>
      </c>
      <c r="T548">
        <v>8.7929999999999993</v>
      </c>
      <c r="U548">
        <v>4.274</v>
      </c>
      <c r="V548">
        <v>8.99</v>
      </c>
      <c r="W548">
        <v>4.226</v>
      </c>
      <c r="X548">
        <v>140</v>
      </c>
      <c r="Y548">
        <v>84.840999999999994</v>
      </c>
      <c r="Z548">
        <v>1.1240000000000001</v>
      </c>
      <c r="AA548">
        <v>0.22084000000000001</v>
      </c>
      <c r="AB548">
        <v>8.9269999999999996</v>
      </c>
      <c r="AC548">
        <v>3.9159999999999999</v>
      </c>
      <c r="AD548">
        <v>9.0839999999999996</v>
      </c>
      <c r="AE548">
        <v>3.8740000000000001</v>
      </c>
      <c r="AF548">
        <v>141</v>
      </c>
      <c r="AG548">
        <v>-2.7970000000000002</v>
      </c>
      <c r="AH548">
        <v>0.26300000000000001</v>
      </c>
      <c r="AI548">
        <v>77</v>
      </c>
      <c r="AJ548">
        <v>77</v>
      </c>
      <c r="AK548">
        <v>87</v>
      </c>
      <c r="AL548">
        <v>85</v>
      </c>
      <c r="AM548">
        <v>0.42885969247271399</v>
      </c>
      <c r="AN548" t="s">
        <v>3015</v>
      </c>
      <c r="AO548" t="s">
        <v>3016</v>
      </c>
      <c r="AP548" t="s">
        <v>3017</v>
      </c>
      <c r="AQ548" t="s">
        <v>3018</v>
      </c>
      <c r="AR548" t="s">
        <v>3019</v>
      </c>
    </row>
    <row r="549" spans="1:44" x14ac:dyDescent="0.25">
      <c r="A549" t="s">
        <v>1178</v>
      </c>
      <c r="B549" t="s">
        <v>1179</v>
      </c>
      <c r="C549" t="s">
        <v>426</v>
      </c>
      <c r="D549" t="s">
        <v>427</v>
      </c>
      <c r="E549">
        <v>1.625</v>
      </c>
      <c r="F549" t="s">
        <v>1180</v>
      </c>
      <c r="G549" t="s">
        <v>42</v>
      </c>
      <c r="H549" t="s">
        <v>43</v>
      </c>
      <c r="I549" t="s">
        <v>140</v>
      </c>
      <c r="J549" t="s">
        <v>45</v>
      </c>
      <c r="K549" t="s">
        <v>46</v>
      </c>
      <c r="L549" t="s">
        <v>158</v>
      </c>
      <c r="M549" t="s">
        <v>209</v>
      </c>
      <c r="N549" t="s">
        <v>49</v>
      </c>
      <c r="O549">
        <v>500</v>
      </c>
      <c r="P549">
        <v>76.271000000000001</v>
      </c>
      <c r="Q549">
        <v>0.97945199999999999</v>
      </c>
      <c r="R549">
        <v>0.20480000000000001</v>
      </c>
      <c r="S549">
        <v>0</v>
      </c>
      <c r="T549">
        <v>9.7829999999999995</v>
      </c>
      <c r="U549">
        <v>4.3019999999999996</v>
      </c>
      <c r="V549">
        <v>10.036</v>
      </c>
      <c r="W549">
        <v>4.2560000000000002</v>
      </c>
      <c r="X549">
        <v>138</v>
      </c>
      <c r="Y549">
        <v>79.102000000000004</v>
      </c>
      <c r="Z549">
        <v>0.84599999999999997</v>
      </c>
      <c r="AA549">
        <v>0.20538999999999999</v>
      </c>
      <c r="AB549">
        <v>9.9260000000000002</v>
      </c>
      <c r="AC549">
        <v>3.92</v>
      </c>
      <c r="AD549">
        <v>10.141</v>
      </c>
      <c r="AE549">
        <v>3.8820000000000001</v>
      </c>
      <c r="AF549">
        <v>138</v>
      </c>
      <c r="AG549">
        <v>-3.3740000000000001</v>
      </c>
      <c r="AH549">
        <v>0.115</v>
      </c>
      <c r="AI549">
        <v>76</v>
      </c>
      <c r="AJ549">
        <v>74</v>
      </c>
      <c r="AK549">
        <v>89</v>
      </c>
      <c r="AL549">
        <v>85</v>
      </c>
      <c r="AM549">
        <v>0.44925906755078598</v>
      </c>
      <c r="AN549" t="s">
        <v>3790</v>
      </c>
      <c r="AO549" t="s">
        <v>3791</v>
      </c>
      <c r="AP549" t="s">
        <v>3792</v>
      </c>
      <c r="AQ549" t="s">
        <v>3793</v>
      </c>
      <c r="AR549" t="s">
        <v>3794</v>
      </c>
    </row>
    <row r="550" spans="1:44" x14ac:dyDescent="0.25">
      <c r="A550" t="s">
        <v>1181</v>
      </c>
      <c r="B550" t="s">
        <v>1182</v>
      </c>
      <c r="C550" t="s">
        <v>428</v>
      </c>
      <c r="D550" t="s">
        <v>429</v>
      </c>
      <c r="E550">
        <v>0.875</v>
      </c>
      <c r="F550" t="s">
        <v>1183</v>
      </c>
      <c r="G550" t="s">
        <v>42</v>
      </c>
      <c r="H550" t="s">
        <v>43</v>
      </c>
      <c r="I550" t="s">
        <v>137</v>
      </c>
      <c r="J550" t="s">
        <v>45</v>
      </c>
      <c r="K550" t="s">
        <v>46</v>
      </c>
      <c r="L550" t="s">
        <v>158</v>
      </c>
      <c r="M550" t="s">
        <v>209</v>
      </c>
      <c r="N550" t="s">
        <v>49</v>
      </c>
      <c r="O550">
        <v>500</v>
      </c>
      <c r="P550">
        <v>69.491</v>
      </c>
      <c r="Q550">
        <v>0.54897300000000004</v>
      </c>
      <c r="R550">
        <v>0.18568999999999999</v>
      </c>
      <c r="S550">
        <v>0</v>
      </c>
      <c r="T550">
        <v>10.221</v>
      </c>
      <c r="U550">
        <v>4.3280000000000003</v>
      </c>
      <c r="V550">
        <v>10.497</v>
      </c>
      <c r="W550">
        <v>4.282</v>
      </c>
      <c r="X550">
        <v>140</v>
      </c>
      <c r="Y550">
        <v>72.677999999999997</v>
      </c>
      <c r="Z550">
        <v>0.47699999999999998</v>
      </c>
      <c r="AA550">
        <v>0.18793000000000001</v>
      </c>
      <c r="AB550">
        <v>10.366</v>
      </c>
      <c r="AC550">
        <v>3.8730000000000002</v>
      </c>
      <c r="AD550">
        <v>10.593999999999999</v>
      </c>
      <c r="AE550">
        <v>3.835</v>
      </c>
      <c r="AF550">
        <v>133</v>
      </c>
      <c r="AG550">
        <v>-4.258</v>
      </c>
      <c r="AH550">
        <v>-0.58599999999999997</v>
      </c>
      <c r="AI550">
        <v>74</v>
      </c>
      <c r="AJ550">
        <v>67</v>
      </c>
      <c r="AK550">
        <v>92</v>
      </c>
      <c r="AL550">
        <v>81</v>
      </c>
      <c r="AM550">
        <v>0.491664327124755</v>
      </c>
      <c r="AN550" t="s">
        <v>3790</v>
      </c>
      <c r="AO550" t="s">
        <v>3791</v>
      </c>
      <c r="AP550" t="s">
        <v>3792</v>
      </c>
      <c r="AQ550" t="s">
        <v>3793</v>
      </c>
      <c r="AR550" t="s">
        <v>3794</v>
      </c>
    </row>
    <row r="551" spans="1:44" x14ac:dyDescent="0.25">
      <c r="A551" t="s">
        <v>1184</v>
      </c>
      <c r="B551" t="s">
        <v>1185</v>
      </c>
      <c r="C551" t="s">
        <v>428</v>
      </c>
      <c r="D551" t="s">
        <v>429</v>
      </c>
      <c r="E551">
        <v>1.75</v>
      </c>
      <c r="F551" t="s">
        <v>924</v>
      </c>
      <c r="G551" t="s">
        <v>54</v>
      </c>
      <c r="H551" t="s">
        <v>43</v>
      </c>
      <c r="I551" t="s">
        <v>137</v>
      </c>
      <c r="J551" t="s">
        <v>45</v>
      </c>
      <c r="K551" t="s">
        <v>46</v>
      </c>
      <c r="L551" t="s">
        <v>158</v>
      </c>
      <c r="M551" t="s">
        <v>209</v>
      </c>
      <c r="N551" t="s">
        <v>49</v>
      </c>
      <c r="O551">
        <v>500</v>
      </c>
      <c r="P551">
        <v>79.802000000000007</v>
      </c>
      <c r="Q551">
        <v>0.58811500000000005</v>
      </c>
      <c r="R551">
        <v>0.21312999999999999</v>
      </c>
      <c r="S551">
        <v>0</v>
      </c>
      <c r="T551">
        <v>9.2449999999999992</v>
      </c>
      <c r="U551">
        <v>4.1289999999999996</v>
      </c>
      <c r="V551">
        <v>9.4540000000000006</v>
      </c>
      <c r="W551">
        <v>4.085</v>
      </c>
      <c r="X551">
        <v>124</v>
      </c>
      <c r="Y551">
        <v>82.51</v>
      </c>
      <c r="Z551">
        <v>0.44500000000000001</v>
      </c>
      <c r="AA551">
        <v>0.21310999999999999</v>
      </c>
      <c r="AB551">
        <v>9.3789999999999996</v>
      </c>
      <c r="AC551">
        <v>3.7570000000000001</v>
      </c>
      <c r="AD551">
        <v>9.5459999999999994</v>
      </c>
      <c r="AE551">
        <v>3.7189999999999999</v>
      </c>
      <c r="AF551">
        <v>124</v>
      </c>
      <c r="AG551">
        <v>-3.0920000000000001</v>
      </c>
      <c r="AH551">
        <v>0.153</v>
      </c>
      <c r="AI551">
        <v>64</v>
      </c>
      <c r="AJ551">
        <v>62</v>
      </c>
      <c r="AK551">
        <v>73</v>
      </c>
      <c r="AL551">
        <v>69</v>
      </c>
      <c r="AM551">
        <v>0.51073269591663395</v>
      </c>
      <c r="AN551" t="s">
        <v>3455</v>
      </c>
      <c r="AO551" t="s">
        <v>3456</v>
      </c>
      <c r="AP551" t="s">
        <v>3457</v>
      </c>
      <c r="AQ551" t="s">
        <v>3458</v>
      </c>
      <c r="AR551" t="s">
        <v>3459</v>
      </c>
    </row>
    <row r="552" spans="1:44" x14ac:dyDescent="0.25">
      <c r="A552" t="s">
        <v>1186</v>
      </c>
      <c r="B552" t="s">
        <v>1187</v>
      </c>
      <c r="C552" t="s">
        <v>430</v>
      </c>
      <c r="D552" t="s">
        <v>431</v>
      </c>
      <c r="E552">
        <v>2</v>
      </c>
      <c r="F552" s="6">
        <v>49070</v>
      </c>
      <c r="G552" t="s">
        <v>54</v>
      </c>
      <c r="H552" t="s">
        <v>43</v>
      </c>
      <c r="I552" t="s">
        <v>81</v>
      </c>
      <c r="J552" t="s">
        <v>45</v>
      </c>
      <c r="K552" t="s">
        <v>101</v>
      </c>
      <c r="L552" t="s">
        <v>101</v>
      </c>
      <c r="M552" t="s">
        <v>109</v>
      </c>
      <c r="N552" t="s">
        <v>49</v>
      </c>
      <c r="O552">
        <v>750</v>
      </c>
      <c r="P552">
        <v>85.953999999999994</v>
      </c>
      <c r="Q552">
        <v>0.64480899999999997</v>
      </c>
      <c r="R552">
        <v>0.34438000000000002</v>
      </c>
      <c r="S552">
        <v>0</v>
      </c>
      <c r="T552">
        <v>9.2260000000000009</v>
      </c>
      <c r="U552">
        <v>3.6070000000000002</v>
      </c>
      <c r="V552">
        <v>9.3940000000000001</v>
      </c>
      <c r="W552">
        <v>3.57</v>
      </c>
      <c r="X552">
        <v>73</v>
      </c>
      <c r="Y552">
        <v>85.864000000000004</v>
      </c>
      <c r="Z552">
        <v>0.48099999999999998</v>
      </c>
      <c r="AA552">
        <v>0.33273000000000003</v>
      </c>
      <c r="AB552">
        <v>9.3049999999999997</v>
      </c>
      <c r="AC552">
        <v>3.6080000000000001</v>
      </c>
      <c r="AD552">
        <v>9.4559999999999995</v>
      </c>
      <c r="AE552">
        <v>3.57</v>
      </c>
      <c r="AF552">
        <v>109</v>
      </c>
      <c r="AG552">
        <v>0.29499999999999998</v>
      </c>
      <c r="AH552">
        <v>3.5019999999999998</v>
      </c>
      <c r="AI552">
        <v>19</v>
      </c>
      <c r="AJ552">
        <v>49</v>
      </c>
      <c r="AK552">
        <v>21</v>
      </c>
      <c r="AL552">
        <v>54</v>
      </c>
      <c r="AM552">
        <v>0</v>
      </c>
      <c r="AN552" t="s">
        <v>3000</v>
      </c>
      <c r="AO552" t="s">
        <v>3001</v>
      </c>
      <c r="AP552" t="s">
        <v>3002</v>
      </c>
      <c r="AQ552" t="s">
        <v>3003</v>
      </c>
      <c r="AR552" t="s">
        <v>3004</v>
      </c>
    </row>
    <row r="553" spans="1:44" x14ac:dyDescent="0.25">
      <c r="A553" t="s">
        <v>1188</v>
      </c>
      <c r="B553" t="s">
        <v>1189</v>
      </c>
      <c r="C553" t="s">
        <v>430</v>
      </c>
      <c r="D553" t="s">
        <v>431</v>
      </c>
      <c r="E553">
        <v>0.5</v>
      </c>
      <c r="F553" t="s">
        <v>1190</v>
      </c>
      <c r="G553" t="s">
        <v>54</v>
      </c>
      <c r="H553" t="s">
        <v>43</v>
      </c>
      <c r="I553" t="s">
        <v>81</v>
      </c>
      <c r="J553" t="s">
        <v>45</v>
      </c>
      <c r="K553" t="s">
        <v>101</v>
      </c>
      <c r="L553" t="s">
        <v>101</v>
      </c>
      <c r="M553" t="s">
        <v>109</v>
      </c>
      <c r="N553" t="s">
        <v>49</v>
      </c>
      <c r="O553">
        <v>750</v>
      </c>
      <c r="P553">
        <v>68.844800000000006</v>
      </c>
      <c r="Q553">
        <v>0.41780800000000001</v>
      </c>
      <c r="R553">
        <v>0.27544000000000002</v>
      </c>
      <c r="S553">
        <v>0</v>
      </c>
      <c r="T553">
        <v>15.766999999999999</v>
      </c>
      <c r="U553">
        <v>2.8130000000000002</v>
      </c>
      <c r="V553">
        <v>16.172999999999998</v>
      </c>
      <c r="W553">
        <v>2.7890000000000001</v>
      </c>
      <c r="X553">
        <v>-25</v>
      </c>
      <c r="Y553">
        <v>62.877000000000002</v>
      </c>
      <c r="Z553">
        <v>0.377</v>
      </c>
      <c r="AA553">
        <v>0.24374999999999999</v>
      </c>
      <c r="AB553">
        <v>15.702999999999999</v>
      </c>
      <c r="AC553">
        <v>3.3740000000000001</v>
      </c>
      <c r="AD553">
        <v>16.117000000000001</v>
      </c>
      <c r="AE553">
        <v>3.3439999999999999</v>
      </c>
      <c r="AF553">
        <v>71</v>
      </c>
      <c r="AG553">
        <v>9.5</v>
      </c>
      <c r="AH553">
        <v>15.503</v>
      </c>
      <c r="AI553">
        <v>-45</v>
      </c>
      <c r="AJ553">
        <v>27</v>
      </c>
      <c r="AK553">
        <v>-56</v>
      </c>
      <c r="AL553">
        <v>35</v>
      </c>
      <c r="AM553">
        <v>0</v>
      </c>
      <c r="AN553" t="s">
        <v>3655</v>
      </c>
      <c r="AO553" t="s">
        <v>3656</v>
      </c>
      <c r="AP553" t="s">
        <v>3657</v>
      </c>
      <c r="AQ553" t="s">
        <v>3658</v>
      </c>
      <c r="AR553" t="s">
        <v>3659</v>
      </c>
    </row>
    <row r="554" spans="1:44" x14ac:dyDescent="0.25">
      <c r="A554" t="s">
        <v>1191</v>
      </c>
      <c r="B554" t="s">
        <v>1192</v>
      </c>
      <c r="C554" t="s">
        <v>430</v>
      </c>
      <c r="D554" t="s">
        <v>431</v>
      </c>
      <c r="E554">
        <v>1.875</v>
      </c>
      <c r="F554" t="s">
        <v>1193</v>
      </c>
      <c r="G554" t="s">
        <v>54</v>
      </c>
      <c r="H554" t="s">
        <v>43</v>
      </c>
      <c r="I554" t="s">
        <v>81</v>
      </c>
      <c r="J554" t="s">
        <v>45</v>
      </c>
      <c r="K554" t="s">
        <v>101</v>
      </c>
      <c r="L554" t="s">
        <v>101</v>
      </c>
      <c r="M554" t="s">
        <v>109</v>
      </c>
      <c r="N554" t="s">
        <v>49</v>
      </c>
      <c r="O554">
        <v>500</v>
      </c>
      <c r="P554">
        <v>81.317800000000005</v>
      </c>
      <c r="Q554">
        <v>0.56352400000000002</v>
      </c>
      <c r="R554">
        <v>0.21708</v>
      </c>
      <c r="S554">
        <v>0</v>
      </c>
      <c r="T554">
        <v>10.766</v>
      </c>
      <c r="U554">
        <v>3.75</v>
      </c>
      <c r="V554">
        <v>11.028</v>
      </c>
      <c r="W554">
        <v>3.7109999999999999</v>
      </c>
      <c r="X554">
        <v>78</v>
      </c>
      <c r="Y554">
        <v>81.798000000000002</v>
      </c>
      <c r="Z554">
        <v>0.41</v>
      </c>
      <c r="AA554">
        <v>0.21118999999999999</v>
      </c>
      <c r="AB554">
        <v>10.858000000000001</v>
      </c>
      <c r="AC554">
        <v>3.6859999999999999</v>
      </c>
      <c r="AD554">
        <v>11.093999999999999</v>
      </c>
      <c r="AE554">
        <v>3.6469999999999998</v>
      </c>
      <c r="AF554">
        <v>109</v>
      </c>
      <c r="AG554">
        <v>-0.39700000000000002</v>
      </c>
      <c r="AH554">
        <v>3.4769999999999999</v>
      </c>
      <c r="AI554">
        <v>29</v>
      </c>
      <c r="AJ554">
        <v>53</v>
      </c>
      <c r="AK554">
        <v>33</v>
      </c>
      <c r="AL554">
        <v>60</v>
      </c>
      <c r="AM554">
        <v>0.102126246940671</v>
      </c>
      <c r="AN554" t="s">
        <v>3460</v>
      </c>
      <c r="AO554" t="s">
        <v>3461</v>
      </c>
      <c r="AP554" t="s">
        <v>3462</v>
      </c>
      <c r="AQ554" t="s">
        <v>3463</v>
      </c>
      <c r="AR554" t="s">
        <v>3464</v>
      </c>
    </row>
    <row r="555" spans="1:44" x14ac:dyDescent="0.25">
      <c r="A555" t="s">
        <v>1194</v>
      </c>
      <c r="B555" t="s">
        <v>1195</v>
      </c>
      <c r="C555" t="s">
        <v>430</v>
      </c>
      <c r="D555" t="s">
        <v>431</v>
      </c>
      <c r="E555">
        <v>1.25</v>
      </c>
      <c r="F555" t="s">
        <v>1196</v>
      </c>
      <c r="G555" t="s">
        <v>54</v>
      </c>
      <c r="H555" t="s">
        <v>43</v>
      </c>
      <c r="I555" t="s">
        <v>81</v>
      </c>
      <c r="J555" t="s">
        <v>45</v>
      </c>
      <c r="K555" t="s">
        <v>101</v>
      </c>
      <c r="L555" t="s">
        <v>101</v>
      </c>
      <c r="M555" t="s">
        <v>109</v>
      </c>
      <c r="N555" t="s">
        <v>49</v>
      </c>
      <c r="O555">
        <v>500</v>
      </c>
      <c r="P555">
        <v>80.126999999999995</v>
      </c>
      <c r="Q555">
        <v>1.171233</v>
      </c>
      <c r="R555">
        <v>0.21553</v>
      </c>
      <c r="S555">
        <v>0</v>
      </c>
      <c r="T555">
        <v>8.9749999999999996</v>
      </c>
      <c r="U555">
        <v>3.6440000000000001</v>
      </c>
      <c r="V555">
        <v>9.1530000000000005</v>
      </c>
      <c r="W555">
        <v>3.6120000000000001</v>
      </c>
      <c r="X555">
        <v>80</v>
      </c>
      <c r="Y555">
        <v>80.921000000000006</v>
      </c>
      <c r="Z555">
        <v>1.0680000000000001</v>
      </c>
      <c r="AA555">
        <v>0.21063000000000001</v>
      </c>
      <c r="AB555">
        <v>9.0709999999999997</v>
      </c>
      <c r="AC555">
        <v>3.5179999999999998</v>
      </c>
      <c r="AD555">
        <v>9.2249999999999996</v>
      </c>
      <c r="AE555">
        <v>3.488</v>
      </c>
      <c r="AF555">
        <v>104</v>
      </c>
      <c r="AG555">
        <v>-0.84299999999999997</v>
      </c>
      <c r="AH555">
        <v>2.2799999999999998</v>
      </c>
      <c r="AI555">
        <v>23</v>
      </c>
      <c r="AJ555">
        <v>42</v>
      </c>
      <c r="AK555">
        <v>27</v>
      </c>
      <c r="AL555">
        <v>47</v>
      </c>
      <c r="AM555">
        <v>5.74810542768227E-2</v>
      </c>
      <c r="AN555" t="s">
        <v>3735</v>
      </c>
      <c r="AO555" t="s">
        <v>3736</v>
      </c>
      <c r="AP555" t="s">
        <v>3737</v>
      </c>
      <c r="AQ555" t="s">
        <v>3738</v>
      </c>
      <c r="AR555" t="s">
        <v>3739</v>
      </c>
    </row>
    <row r="556" spans="1:44" x14ac:dyDescent="0.25">
      <c r="A556" t="s">
        <v>1197</v>
      </c>
      <c r="B556" t="s">
        <v>1198</v>
      </c>
      <c r="C556" t="s">
        <v>430</v>
      </c>
      <c r="D556" t="s">
        <v>431</v>
      </c>
      <c r="E556">
        <v>1.5</v>
      </c>
      <c r="F556" s="6">
        <v>50835</v>
      </c>
      <c r="G556" t="s">
        <v>54</v>
      </c>
      <c r="H556" t="s">
        <v>43</v>
      </c>
      <c r="I556" t="s">
        <v>81</v>
      </c>
      <c r="J556" t="s">
        <v>45</v>
      </c>
      <c r="K556" t="s">
        <v>101</v>
      </c>
      <c r="L556" t="s">
        <v>101</v>
      </c>
      <c r="M556" t="s">
        <v>109</v>
      </c>
      <c r="N556" t="s">
        <v>49</v>
      </c>
      <c r="O556">
        <v>750</v>
      </c>
      <c r="P556">
        <v>82.068799999999996</v>
      </c>
      <c r="Q556">
        <v>0.49180299999999999</v>
      </c>
      <c r="R556">
        <v>0.32832</v>
      </c>
      <c r="S556">
        <v>0</v>
      </c>
      <c r="T556">
        <v>13.4</v>
      </c>
      <c r="U556">
        <v>2.944</v>
      </c>
      <c r="V556">
        <v>13.714</v>
      </c>
      <c r="W556">
        <v>2.915</v>
      </c>
      <c r="X556">
        <v>-10</v>
      </c>
      <c r="Y556">
        <v>73.802000000000007</v>
      </c>
      <c r="Z556">
        <v>0.36899999999999999</v>
      </c>
      <c r="AA556">
        <v>0.28582000000000002</v>
      </c>
      <c r="AB556">
        <v>13.253</v>
      </c>
      <c r="AC556">
        <v>3.7280000000000002</v>
      </c>
      <c r="AD556">
        <v>13.6</v>
      </c>
      <c r="AE556">
        <v>3.69</v>
      </c>
      <c r="AF556">
        <v>107</v>
      </c>
      <c r="AG556">
        <v>11.311</v>
      </c>
      <c r="AH556">
        <v>16.242000000000001</v>
      </c>
      <c r="AI556">
        <v>-41</v>
      </c>
      <c r="AJ556">
        <v>55</v>
      </c>
      <c r="AK556">
        <v>-46</v>
      </c>
      <c r="AL556">
        <v>66</v>
      </c>
      <c r="AM556">
        <v>0</v>
      </c>
      <c r="AN556" t="s">
        <v>3240</v>
      </c>
      <c r="AO556" t="s">
        <v>3241</v>
      </c>
      <c r="AP556" t="s">
        <v>3242</v>
      </c>
      <c r="AQ556" t="s">
        <v>3243</v>
      </c>
      <c r="AR556" t="s">
        <v>3244</v>
      </c>
    </row>
    <row r="557" spans="1:44" x14ac:dyDescent="0.25">
      <c r="A557" t="s">
        <v>1199</v>
      </c>
      <c r="B557" t="s">
        <v>1200</v>
      </c>
      <c r="C557" t="s">
        <v>430</v>
      </c>
      <c r="D557" t="s">
        <v>431</v>
      </c>
      <c r="E557">
        <v>0.875</v>
      </c>
      <c r="F557" t="s">
        <v>1201</v>
      </c>
      <c r="G557" t="s">
        <v>54</v>
      </c>
      <c r="H557" t="s">
        <v>43</v>
      </c>
      <c r="I557" t="s">
        <v>81</v>
      </c>
      <c r="J557" t="s">
        <v>45</v>
      </c>
      <c r="K557" t="s">
        <v>101</v>
      </c>
      <c r="L557" t="s">
        <v>101</v>
      </c>
      <c r="M557" t="s">
        <v>109</v>
      </c>
      <c r="N557" t="s">
        <v>49</v>
      </c>
      <c r="O557">
        <v>1000</v>
      </c>
      <c r="P557">
        <v>84.316000000000003</v>
      </c>
      <c r="Q557">
        <v>0.25580599999999998</v>
      </c>
      <c r="R557">
        <v>0.44843</v>
      </c>
      <c r="S557">
        <v>0</v>
      </c>
      <c r="T557">
        <v>10.824</v>
      </c>
      <c r="U557">
        <v>2.4300000000000002</v>
      </c>
      <c r="V557">
        <v>10.984999999999999</v>
      </c>
      <c r="W557">
        <v>2.4089999999999998</v>
      </c>
      <c r="X557">
        <v>-49</v>
      </c>
      <c r="Y557">
        <v>76.052000000000007</v>
      </c>
      <c r="Z557">
        <v>0.184</v>
      </c>
      <c r="AA557">
        <v>0.39169999999999999</v>
      </c>
      <c r="AB557">
        <v>10.763999999999999</v>
      </c>
      <c r="AC557">
        <v>3.37</v>
      </c>
      <c r="AD557">
        <v>10.971</v>
      </c>
      <c r="AE557">
        <v>3.339</v>
      </c>
      <c r="AF557">
        <v>82</v>
      </c>
      <c r="AG557">
        <v>10.933999999999999</v>
      </c>
      <c r="AH557">
        <v>14.757</v>
      </c>
      <c r="AI557">
        <v>-86</v>
      </c>
      <c r="AJ557">
        <v>26</v>
      </c>
      <c r="AK557">
        <v>-96</v>
      </c>
      <c r="AL557">
        <v>31</v>
      </c>
      <c r="AM557">
        <v>0</v>
      </c>
      <c r="AN557" t="s">
        <v>3440</v>
      </c>
      <c r="AO557" t="s">
        <v>3441</v>
      </c>
      <c r="AP557" t="s">
        <v>3442</v>
      </c>
      <c r="AQ557" t="s">
        <v>3443</v>
      </c>
      <c r="AR557" t="s">
        <v>3444</v>
      </c>
    </row>
    <row r="558" spans="1:44" x14ac:dyDescent="0.25">
      <c r="A558" t="s">
        <v>1202</v>
      </c>
      <c r="B558" t="s">
        <v>1203</v>
      </c>
      <c r="C558" t="s">
        <v>430</v>
      </c>
      <c r="D558" t="s">
        <v>431</v>
      </c>
      <c r="E558">
        <v>1.125</v>
      </c>
      <c r="F558" s="6">
        <v>51750</v>
      </c>
      <c r="G558" t="s">
        <v>54</v>
      </c>
      <c r="H558" t="s">
        <v>43</v>
      </c>
      <c r="I558" t="s">
        <v>81</v>
      </c>
      <c r="J558" t="s">
        <v>45</v>
      </c>
      <c r="K558" t="s">
        <v>101</v>
      </c>
      <c r="L558" t="s">
        <v>101</v>
      </c>
      <c r="M558" t="s">
        <v>109</v>
      </c>
      <c r="N558" t="s">
        <v>49</v>
      </c>
      <c r="O558">
        <v>650</v>
      </c>
      <c r="P558">
        <v>74.877300000000005</v>
      </c>
      <c r="Q558">
        <v>0.35041</v>
      </c>
      <c r="R558">
        <v>0.25927</v>
      </c>
      <c r="S558">
        <v>0</v>
      </c>
      <c r="T558">
        <v>15.302</v>
      </c>
      <c r="U558">
        <v>2.9710000000000001</v>
      </c>
      <c r="V558">
        <v>15.64</v>
      </c>
      <c r="W558">
        <v>2.9369999999999998</v>
      </c>
      <c r="X558">
        <v>-9</v>
      </c>
      <c r="Y558">
        <v>69.798000000000002</v>
      </c>
      <c r="Z558">
        <v>0.25800000000000001</v>
      </c>
      <c r="AA558">
        <v>0.23397000000000001</v>
      </c>
      <c r="AB558">
        <v>15.23</v>
      </c>
      <c r="AC558">
        <v>3.4209999999999998</v>
      </c>
      <c r="AD558">
        <v>15.579000000000001</v>
      </c>
      <c r="AE558">
        <v>3.3839999999999999</v>
      </c>
      <c r="AF558">
        <v>75</v>
      </c>
      <c r="AG558">
        <v>7.3810000000000002</v>
      </c>
      <c r="AH558">
        <v>13.167</v>
      </c>
      <c r="AI558">
        <v>-34</v>
      </c>
      <c r="AJ558">
        <v>32</v>
      </c>
      <c r="AK558">
        <v>-40</v>
      </c>
      <c r="AL558">
        <v>39</v>
      </c>
      <c r="AM558">
        <v>0</v>
      </c>
      <c r="AN558" t="s">
        <v>3855</v>
      </c>
      <c r="AO558" t="s">
        <v>3856</v>
      </c>
      <c r="AP558" t="s">
        <v>3857</v>
      </c>
      <c r="AQ558" t="s">
        <v>3858</v>
      </c>
      <c r="AR558" t="s">
        <v>3859</v>
      </c>
    </row>
    <row r="559" spans="1:44" x14ac:dyDescent="0.25">
      <c r="A559" t="s">
        <v>1204</v>
      </c>
      <c r="B559" t="s">
        <v>1205</v>
      </c>
      <c r="C559" t="s">
        <v>430</v>
      </c>
      <c r="D559" t="s">
        <v>431</v>
      </c>
      <c r="E559">
        <v>2.75</v>
      </c>
      <c r="F559" t="s">
        <v>1206</v>
      </c>
      <c r="G559" t="s">
        <v>54</v>
      </c>
      <c r="H559" t="s">
        <v>43</v>
      </c>
      <c r="I559" t="s">
        <v>81</v>
      </c>
      <c r="J559" t="s">
        <v>45</v>
      </c>
      <c r="K559" t="s">
        <v>101</v>
      </c>
      <c r="L559" t="s">
        <v>101</v>
      </c>
      <c r="M559" t="s">
        <v>109</v>
      </c>
      <c r="N559" t="s">
        <v>49</v>
      </c>
      <c r="O559">
        <v>850</v>
      </c>
      <c r="P559">
        <v>84.047200000000004</v>
      </c>
      <c r="Q559">
        <v>1.029372</v>
      </c>
      <c r="R559">
        <v>0.38344</v>
      </c>
      <c r="S559">
        <v>0</v>
      </c>
      <c r="T559">
        <v>13.696</v>
      </c>
      <c r="U559">
        <v>3.9780000000000002</v>
      </c>
      <c r="V559">
        <v>14.023</v>
      </c>
      <c r="W559">
        <v>3.923</v>
      </c>
      <c r="X559">
        <v>91</v>
      </c>
      <c r="Y559">
        <v>86.938999999999993</v>
      </c>
      <c r="Z559">
        <v>0.80400000000000005</v>
      </c>
      <c r="AA559">
        <v>0.38319999999999999</v>
      </c>
      <c r="AB559">
        <v>13.894</v>
      </c>
      <c r="AC559">
        <v>3.7320000000000002</v>
      </c>
      <c r="AD559">
        <v>14.164999999999999</v>
      </c>
      <c r="AE559">
        <v>3.6779999999999999</v>
      </c>
      <c r="AF559">
        <v>107</v>
      </c>
      <c r="AG559">
        <v>-3.0390000000000001</v>
      </c>
      <c r="AH559">
        <v>2.1709999999999998</v>
      </c>
      <c r="AI559">
        <v>53</v>
      </c>
      <c r="AJ559">
        <v>64</v>
      </c>
      <c r="AK559">
        <v>59</v>
      </c>
      <c r="AL559">
        <v>70</v>
      </c>
      <c r="AM559">
        <v>0.312739576202684</v>
      </c>
      <c r="AN559" t="s">
        <v>3860</v>
      </c>
      <c r="AO559" t="s">
        <v>3861</v>
      </c>
      <c r="AP559" t="s">
        <v>3862</v>
      </c>
      <c r="AQ559" t="s">
        <v>3863</v>
      </c>
      <c r="AR559" t="s">
        <v>3864</v>
      </c>
    </row>
    <row r="560" spans="1:44" x14ac:dyDescent="0.25">
      <c r="A560" t="s">
        <v>1207</v>
      </c>
      <c r="B560" t="s">
        <v>1208</v>
      </c>
      <c r="C560" t="s">
        <v>430</v>
      </c>
      <c r="D560" t="s">
        <v>431</v>
      </c>
      <c r="E560">
        <v>4.75</v>
      </c>
      <c r="F560" t="s">
        <v>1209</v>
      </c>
      <c r="G560" t="s">
        <v>54</v>
      </c>
      <c r="H560" t="s">
        <v>43</v>
      </c>
      <c r="I560" t="s">
        <v>81</v>
      </c>
      <c r="J560" t="s">
        <v>45</v>
      </c>
      <c r="K560" t="s">
        <v>101</v>
      </c>
      <c r="L560" t="s">
        <v>101</v>
      </c>
      <c r="M560" t="s">
        <v>109</v>
      </c>
      <c r="N560" t="s">
        <v>49</v>
      </c>
      <c r="O560">
        <v>850</v>
      </c>
      <c r="P560">
        <v>105.17700000000001</v>
      </c>
      <c r="Q560">
        <v>4.3986299999999998</v>
      </c>
      <c r="R560">
        <v>0.49385000000000001</v>
      </c>
      <c r="S560">
        <v>0</v>
      </c>
      <c r="T560">
        <v>12.071</v>
      </c>
      <c r="U560">
        <v>4.3449999999999998</v>
      </c>
      <c r="V560">
        <v>12.327</v>
      </c>
      <c r="W560">
        <v>4.2690000000000001</v>
      </c>
      <c r="X560">
        <v>128</v>
      </c>
      <c r="Y560">
        <v>108.429</v>
      </c>
      <c r="Z560">
        <v>4.008</v>
      </c>
      <c r="AA560">
        <v>0.49104999999999999</v>
      </c>
      <c r="AB560">
        <v>12.282999999999999</v>
      </c>
      <c r="AC560">
        <v>4.1050000000000004</v>
      </c>
      <c r="AD560">
        <v>12.500999999999999</v>
      </c>
      <c r="AE560">
        <v>4.0309999999999997</v>
      </c>
      <c r="AF560">
        <v>143</v>
      </c>
      <c r="AG560">
        <v>-2.5449999999999999</v>
      </c>
      <c r="AH560">
        <v>1.982</v>
      </c>
      <c r="AI560">
        <v>97</v>
      </c>
      <c r="AJ560">
        <v>111</v>
      </c>
      <c r="AK560">
        <v>94</v>
      </c>
      <c r="AL560">
        <v>105</v>
      </c>
      <c r="AM560">
        <v>0.63294791970126096</v>
      </c>
      <c r="AN560" t="s">
        <v>3865</v>
      </c>
      <c r="AO560" t="s">
        <v>3866</v>
      </c>
      <c r="AP560" t="s">
        <v>3867</v>
      </c>
      <c r="AQ560" t="s">
        <v>3868</v>
      </c>
      <c r="AR560" t="s">
        <v>3869</v>
      </c>
    </row>
    <row r="561" spans="1:44" x14ac:dyDescent="0.25">
      <c r="A561" t="s">
        <v>1210</v>
      </c>
      <c r="B561" t="s">
        <v>1211</v>
      </c>
      <c r="C561" t="s">
        <v>430</v>
      </c>
      <c r="D561" t="s">
        <v>431</v>
      </c>
      <c r="E561">
        <v>4.5</v>
      </c>
      <c r="F561" t="s">
        <v>1212</v>
      </c>
      <c r="G561" t="s">
        <v>54</v>
      </c>
      <c r="H561" t="s">
        <v>43</v>
      </c>
      <c r="I561" t="s">
        <v>81</v>
      </c>
      <c r="J561" t="s">
        <v>45</v>
      </c>
      <c r="K561" t="s">
        <v>101</v>
      </c>
      <c r="L561" t="s">
        <v>101</v>
      </c>
      <c r="M561" t="s">
        <v>109</v>
      </c>
      <c r="N561" t="s">
        <v>49</v>
      </c>
      <c r="O561">
        <v>1000</v>
      </c>
      <c r="P561">
        <v>105.1716</v>
      </c>
      <c r="Q561">
        <v>4.1671230000000001</v>
      </c>
      <c r="R561">
        <v>0.57974999999999999</v>
      </c>
      <c r="S561">
        <v>0</v>
      </c>
      <c r="T561">
        <v>8.3510000000000009</v>
      </c>
      <c r="U561">
        <v>3.915</v>
      </c>
      <c r="V561">
        <v>8.4809999999999999</v>
      </c>
      <c r="W561">
        <v>3.855</v>
      </c>
      <c r="X561">
        <v>100</v>
      </c>
      <c r="Y561">
        <v>105.76900000000001</v>
      </c>
      <c r="Z561">
        <v>3.7970000000000002</v>
      </c>
      <c r="AA561">
        <v>0.56294999999999995</v>
      </c>
      <c r="AB561">
        <v>8.4429999999999996</v>
      </c>
      <c r="AC561">
        <v>3.8530000000000002</v>
      </c>
      <c r="AD561">
        <v>8.5559999999999992</v>
      </c>
      <c r="AE561">
        <v>3.7930000000000001</v>
      </c>
      <c r="AF561">
        <v>130</v>
      </c>
      <c r="AG561">
        <v>-0.20699999999999999</v>
      </c>
      <c r="AH561">
        <v>2.6389999999999998</v>
      </c>
      <c r="AI561">
        <v>50</v>
      </c>
      <c r="AJ561">
        <v>77</v>
      </c>
      <c r="AK561">
        <v>49</v>
      </c>
      <c r="AL561">
        <v>75</v>
      </c>
      <c r="AM561">
        <v>0.24995523426240099</v>
      </c>
      <c r="AN561" t="s">
        <v>3395</v>
      </c>
      <c r="AO561" t="s">
        <v>3396</v>
      </c>
      <c r="AP561" t="s">
        <v>3397</v>
      </c>
      <c r="AQ561" t="s">
        <v>3398</v>
      </c>
      <c r="AR561" t="s">
        <v>3399</v>
      </c>
    </row>
    <row r="562" spans="1:44" x14ac:dyDescent="0.25">
      <c r="A562" t="s">
        <v>1213</v>
      </c>
      <c r="B562" t="s">
        <v>1214</v>
      </c>
      <c r="C562" t="s">
        <v>432</v>
      </c>
      <c r="D562" t="s">
        <v>433</v>
      </c>
      <c r="E562">
        <v>2.875</v>
      </c>
      <c r="F562" t="s">
        <v>1215</v>
      </c>
      <c r="G562" t="s">
        <v>54</v>
      </c>
      <c r="H562" t="s">
        <v>43</v>
      </c>
      <c r="I562" t="s">
        <v>51</v>
      </c>
      <c r="J562" t="s">
        <v>45</v>
      </c>
      <c r="K562" t="s">
        <v>46</v>
      </c>
      <c r="L562" t="s">
        <v>64</v>
      </c>
      <c r="M562" t="s">
        <v>87</v>
      </c>
      <c r="N562" t="s">
        <v>49</v>
      </c>
      <c r="O562">
        <v>700</v>
      </c>
      <c r="P562">
        <v>85.017200000000003</v>
      </c>
      <c r="Q562">
        <v>0.54200800000000005</v>
      </c>
      <c r="R562">
        <v>0.31756000000000001</v>
      </c>
      <c r="S562">
        <v>0</v>
      </c>
      <c r="T562">
        <v>10.827</v>
      </c>
      <c r="U562">
        <v>4.3390000000000004</v>
      </c>
      <c r="V562">
        <v>11.128</v>
      </c>
      <c r="W562">
        <v>4.2859999999999996</v>
      </c>
      <c r="X562">
        <v>133</v>
      </c>
      <c r="Y562">
        <v>87.506</v>
      </c>
      <c r="Z562">
        <v>0.30599999999999999</v>
      </c>
      <c r="AA562">
        <v>0.31583</v>
      </c>
      <c r="AB562">
        <v>10.977</v>
      </c>
      <c r="AC562">
        <v>4.07</v>
      </c>
      <c r="AD562">
        <v>11.239000000000001</v>
      </c>
      <c r="AE562">
        <v>4.0209999999999999</v>
      </c>
      <c r="AF562">
        <v>144</v>
      </c>
      <c r="AG562">
        <v>-2.5659999999999998</v>
      </c>
      <c r="AH562">
        <v>1.373</v>
      </c>
      <c r="AI562">
        <v>81</v>
      </c>
      <c r="AJ562">
        <v>89</v>
      </c>
      <c r="AK562">
        <v>90</v>
      </c>
      <c r="AL562">
        <v>97</v>
      </c>
      <c r="AM562">
        <v>0.65512953322890799</v>
      </c>
      <c r="AN562" t="s">
        <v>3600</v>
      </c>
      <c r="AO562" t="s">
        <v>3601</v>
      </c>
      <c r="AP562" t="s">
        <v>3602</v>
      </c>
      <c r="AQ562" t="s">
        <v>3603</v>
      </c>
      <c r="AR562" t="s">
        <v>3604</v>
      </c>
    </row>
    <row r="563" spans="1:44" x14ac:dyDescent="0.25">
      <c r="A563" t="s">
        <v>1216</v>
      </c>
      <c r="B563" t="s">
        <v>1217</v>
      </c>
      <c r="C563" t="s">
        <v>432</v>
      </c>
      <c r="D563" t="s">
        <v>433</v>
      </c>
      <c r="E563">
        <v>1.5</v>
      </c>
      <c r="F563" s="6">
        <v>50780</v>
      </c>
      <c r="G563" t="s">
        <v>54</v>
      </c>
      <c r="H563" t="s">
        <v>43</v>
      </c>
      <c r="I563" t="s">
        <v>51</v>
      </c>
      <c r="J563" t="s">
        <v>45</v>
      </c>
      <c r="K563" t="s">
        <v>46</v>
      </c>
      <c r="L563" t="s">
        <v>64</v>
      </c>
      <c r="M563" t="s">
        <v>87</v>
      </c>
      <c r="N563" t="s">
        <v>49</v>
      </c>
      <c r="O563">
        <v>900</v>
      </c>
      <c r="P563">
        <v>66.41</v>
      </c>
      <c r="Q563">
        <v>0</v>
      </c>
      <c r="R563">
        <v>0.31691000000000003</v>
      </c>
      <c r="S563">
        <v>0</v>
      </c>
      <c r="T563">
        <v>13.265000000000001</v>
      </c>
      <c r="U563">
        <v>4.4870000000000001</v>
      </c>
      <c r="V563">
        <v>13.7</v>
      </c>
      <c r="W563">
        <v>4.4349999999999996</v>
      </c>
      <c r="X563">
        <v>142</v>
      </c>
      <c r="Y563">
        <v>69.186999999999998</v>
      </c>
      <c r="Z563">
        <v>1.377</v>
      </c>
      <c r="AA563">
        <v>0.32629999999999998</v>
      </c>
      <c r="AB563">
        <v>13.156000000000001</v>
      </c>
      <c r="AC563">
        <v>4.1669999999999998</v>
      </c>
      <c r="AD563">
        <v>13.523</v>
      </c>
      <c r="AE563">
        <v>4.12</v>
      </c>
      <c r="AF563">
        <v>150</v>
      </c>
      <c r="AG563">
        <v>-3.7610000000000001</v>
      </c>
      <c r="AH563">
        <v>1.1479999999999999</v>
      </c>
      <c r="AI563">
        <v>83</v>
      </c>
      <c r="AJ563">
        <v>88</v>
      </c>
      <c r="AK563">
        <v>106</v>
      </c>
      <c r="AL563">
        <v>109</v>
      </c>
      <c r="AM563">
        <v>0.82083508754009005</v>
      </c>
      <c r="AN563" t="s">
        <v>3730</v>
      </c>
      <c r="AO563" t="s">
        <v>3731</v>
      </c>
      <c r="AP563" t="s">
        <v>3732</v>
      </c>
      <c r="AQ563" t="s">
        <v>3733</v>
      </c>
      <c r="AR563" t="s">
        <v>3734</v>
      </c>
    </row>
    <row r="564" spans="1:44" x14ac:dyDescent="0.25">
      <c r="A564" t="s">
        <v>1218</v>
      </c>
      <c r="B564" t="s">
        <v>1219</v>
      </c>
      <c r="C564" t="s">
        <v>432</v>
      </c>
      <c r="D564" t="s">
        <v>433</v>
      </c>
      <c r="E564">
        <v>1.875</v>
      </c>
      <c r="F564" s="6">
        <v>54433</v>
      </c>
      <c r="G564" t="s">
        <v>54</v>
      </c>
      <c r="H564" t="s">
        <v>43</v>
      </c>
      <c r="I564" t="s">
        <v>51</v>
      </c>
      <c r="J564" t="s">
        <v>45</v>
      </c>
      <c r="K564" t="s">
        <v>46</v>
      </c>
      <c r="L564" t="s">
        <v>64</v>
      </c>
      <c r="M564" t="s">
        <v>87</v>
      </c>
      <c r="N564" t="s">
        <v>49</v>
      </c>
      <c r="O564">
        <v>1000</v>
      </c>
      <c r="P564">
        <v>58.69</v>
      </c>
      <c r="Q564">
        <v>0</v>
      </c>
      <c r="R564">
        <v>0.31119000000000002</v>
      </c>
      <c r="S564">
        <v>0</v>
      </c>
      <c r="T564">
        <v>18.015999999999998</v>
      </c>
      <c r="U564">
        <v>4.6440000000000001</v>
      </c>
      <c r="V564">
        <v>18.454000000000001</v>
      </c>
      <c r="W564">
        <v>4.5869999999999997</v>
      </c>
      <c r="X564">
        <v>164</v>
      </c>
      <c r="Y564">
        <v>62.789000000000001</v>
      </c>
      <c r="Z564">
        <v>1.7210000000000001</v>
      </c>
      <c r="AA564">
        <v>0.33145000000000002</v>
      </c>
      <c r="AB564">
        <v>17.905999999999999</v>
      </c>
      <c r="AC564">
        <v>4.2670000000000003</v>
      </c>
      <c r="AD564">
        <v>18.25</v>
      </c>
      <c r="AE564">
        <v>4.2160000000000002</v>
      </c>
      <c r="AF564">
        <v>169</v>
      </c>
      <c r="AG564">
        <v>-6.1150000000000002</v>
      </c>
      <c r="AH564">
        <v>0.82499999999999996</v>
      </c>
      <c r="AI564">
        <v>107</v>
      </c>
      <c r="AJ564">
        <v>111</v>
      </c>
      <c r="AK564">
        <v>145</v>
      </c>
      <c r="AL564">
        <v>144</v>
      </c>
      <c r="AM564">
        <v>1.08229006759146</v>
      </c>
      <c r="AN564" t="s">
        <v>3870</v>
      </c>
      <c r="AO564" t="s">
        <v>3871</v>
      </c>
      <c r="AP564" t="s">
        <v>3872</v>
      </c>
      <c r="AQ564" t="s">
        <v>3873</v>
      </c>
      <c r="AR564" t="s">
        <v>3874</v>
      </c>
    </row>
    <row r="565" spans="1:44" x14ac:dyDescent="0.25">
      <c r="A565" t="s">
        <v>1220</v>
      </c>
      <c r="B565" t="s">
        <v>1221</v>
      </c>
      <c r="C565" t="s">
        <v>434</v>
      </c>
      <c r="D565" t="s">
        <v>433</v>
      </c>
      <c r="E565">
        <v>1.125</v>
      </c>
      <c r="F565" t="s">
        <v>1222</v>
      </c>
      <c r="G565" t="s">
        <v>54</v>
      </c>
      <c r="H565" t="s">
        <v>43</v>
      </c>
      <c r="I565" t="s">
        <v>51</v>
      </c>
      <c r="J565" t="s">
        <v>45</v>
      </c>
      <c r="K565" t="s">
        <v>46</v>
      </c>
      <c r="L565" t="s">
        <v>64</v>
      </c>
      <c r="M565" t="s">
        <v>87</v>
      </c>
      <c r="N565" t="s">
        <v>49</v>
      </c>
      <c r="O565">
        <v>1500</v>
      </c>
      <c r="P565">
        <v>75.778400000000005</v>
      </c>
      <c r="Q565">
        <v>1.072603</v>
      </c>
      <c r="R565">
        <v>0.61123000000000005</v>
      </c>
      <c r="S565">
        <v>0</v>
      </c>
      <c r="T565">
        <v>8.9619999999999997</v>
      </c>
      <c r="U565">
        <v>4.117</v>
      </c>
      <c r="V565">
        <v>9.16</v>
      </c>
      <c r="W565">
        <v>4.0750000000000002</v>
      </c>
      <c r="X565">
        <v>126</v>
      </c>
      <c r="Y565">
        <v>77.558000000000007</v>
      </c>
      <c r="Z565">
        <v>0.98</v>
      </c>
      <c r="AA565">
        <v>0.60528999999999999</v>
      </c>
      <c r="AB565">
        <v>9.077</v>
      </c>
      <c r="AC565">
        <v>3.8410000000000002</v>
      </c>
      <c r="AD565">
        <v>9.2430000000000003</v>
      </c>
      <c r="AE565">
        <v>3.8039999999999998</v>
      </c>
      <c r="AF565">
        <v>135</v>
      </c>
      <c r="AG565">
        <v>-2.1480000000000001</v>
      </c>
      <c r="AH565">
        <v>0.98099999999999998</v>
      </c>
      <c r="AI565">
        <v>62</v>
      </c>
      <c r="AJ565">
        <v>68</v>
      </c>
      <c r="AK565">
        <v>73</v>
      </c>
      <c r="AL565">
        <v>79</v>
      </c>
      <c r="AM565">
        <v>0.51821173312076796</v>
      </c>
      <c r="AN565" t="s">
        <v>3735</v>
      </c>
      <c r="AO565" t="s">
        <v>3736</v>
      </c>
      <c r="AP565" t="s">
        <v>3737</v>
      </c>
      <c r="AQ565" t="s">
        <v>3738</v>
      </c>
      <c r="AR565" t="s">
        <v>3739</v>
      </c>
    </row>
    <row r="566" spans="1:44" x14ac:dyDescent="0.25">
      <c r="A566" t="s">
        <v>1223</v>
      </c>
      <c r="B566" t="s">
        <v>1224</v>
      </c>
      <c r="C566" t="s">
        <v>434</v>
      </c>
      <c r="D566" t="s">
        <v>433</v>
      </c>
      <c r="E566">
        <v>2</v>
      </c>
      <c r="F566" t="s">
        <v>1225</v>
      </c>
      <c r="G566" t="s">
        <v>54</v>
      </c>
      <c r="H566" t="s">
        <v>43</v>
      </c>
      <c r="I566" t="s">
        <v>51</v>
      </c>
      <c r="J566" t="s">
        <v>45</v>
      </c>
      <c r="K566" t="s">
        <v>46</v>
      </c>
      <c r="L566" t="s">
        <v>64</v>
      </c>
      <c r="M566" t="s">
        <v>87</v>
      </c>
      <c r="N566" t="s">
        <v>49</v>
      </c>
      <c r="O566">
        <v>750</v>
      </c>
      <c r="P566">
        <v>58.926400000000001</v>
      </c>
      <c r="Q566">
        <v>1.906849</v>
      </c>
      <c r="R566">
        <v>0.24192</v>
      </c>
      <c r="S566">
        <v>0</v>
      </c>
      <c r="T566">
        <v>17.969000000000001</v>
      </c>
      <c r="U566">
        <v>4.6509999999999998</v>
      </c>
      <c r="V566">
        <v>18.431999999999999</v>
      </c>
      <c r="W566">
        <v>4.5940000000000003</v>
      </c>
      <c r="X566">
        <v>164</v>
      </c>
      <c r="Y566">
        <v>63.759</v>
      </c>
      <c r="Z566">
        <v>1.742</v>
      </c>
      <c r="AA566">
        <v>0.25241000000000002</v>
      </c>
      <c r="AB566">
        <v>18.535</v>
      </c>
      <c r="AC566">
        <v>4.226</v>
      </c>
      <c r="AD566">
        <v>18.917999999999999</v>
      </c>
      <c r="AE566">
        <v>4.1769999999999996</v>
      </c>
      <c r="AF566">
        <v>164</v>
      </c>
      <c r="AG566">
        <v>-7.1269999999999998</v>
      </c>
      <c r="AH566">
        <v>9.1999999999999998E-2</v>
      </c>
      <c r="AI566">
        <v>111</v>
      </c>
      <c r="AJ566">
        <v>113</v>
      </c>
      <c r="AK566">
        <v>150</v>
      </c>
      <c r="AL566">
        <v>144</v>
      </c>
      <c r="AM566">
        <v>1.0837099215178501</v>
      </c>
      <c r="AN566" t="s">
        <v>3875</v>
      </c>
      <c r="AO566" t="s">
        <v>3876</v>
      </c>
      <c r="AP566" t="s">
        <v>3877</v>
      </c>
      <c r="AQ566" t="s">
        <v>3878</v>
      </c>
      <c r="AR566" t="s">
        <v>3879</v>
      </c>
    </row>
    <row r="567" spans="1:44" x14ac:dyDescent="0.25">
      <c r="A567" t="s">
        <v>1226</v>
      </c>
      <c r="B567" t="s">
        <v>1227</v>
      </c>
      <c r="C567" t="s">
        <v>434</v>
      </c>
      <c r="D567" t="s">
        <v>433</v>
      </c>
      <c r="E567">
        <v>1.625</v>
      </c>
      <c r="F567" t="s">
        <v>1228</v>
      </c>
      <c r="G567" t="s">
        <v>54</v>
      </c>
      <c r="H567" t="s">
        <v>43</v>
      </c>
      <c r="I567" t="s">
        <v>51</v>
      </c>
      <c r="J567" t="s">
        <v>45</v>
      </c>
      <c r="K567" t="s">
        <v>46</v>
      </c>
      <c r="L567" t="s">
        <v>64</v>
      </c>
      <c r="M567" t="s">
        <v>87</v>
      </c>
      <c r="N567" t="s">
        <v>49</v>
      </c>
      <c r="O567">
        <v>1250</v>
      </c>
      <c r="P567">
        <v>64.494</v>
      </c>
      <c r="Q567">
        <v>1.549315</v>
      </c>
      <c r="R567">
        <v>0.43773000000000001</v>
      </c>
      <c r="S567">
        <v>0</v>
      </c>
      <c r="T567">
        <v>14.084</v>
      </c>
      <c r="U567">
        <v>4.5519999999999996</v>
      </c>
      <c r="V567">
        <v>14.539</v>
      </c>
      <c r="W567">
        <v>4.4969999999999999</v>
      </c>
      <c r="X567">
        <v>147</v>
      </c>
      <c r="Y567">
        <v>68.16</v>
      </c>
      <c r="Z567">
        <v>1.4159999999999999</v>
      </c>
      <c r="AA567">
        <v>0.44685000000000002</v>
      </c>
      <c r="AB567">
        <v>14.331</v>
      </c>
      <c r="AC567">
        <v>4.1609999999999996</v>
      </c>
      <c r="AD567">
        <v>14.714</v>
      </c>
      <c r="AE567">
        <v>4.1109999999999998</v>
      </c>
      <c r="AF567">
        <v>149</v>
      </c>
      <c r="AG567">
        <v>-5.077</v>
      </c>
      <c r="AH567">
        <v>0.36199999999999999</v>
      </c>
      <c r="AI567">
        <v>90</v>
      </c>
      <c r="AJ567">
        <v>90</v>
      </c>
      <c r="AK567">
        <v>116</v>
      </c>
      <c r="AL567">
        <v>113</v>
      </c>
      <c r="AM567">
        <v>0.90495681705970199</v>
      </c>
      <c r="AN567" t="s">
        <v>3880</v>
      </c>
      <c r="AO567" t="s">
        <v>3881</v>
      </c>
      <c r="AP567" t="s">
        <v>3882</v>
      </c>
      <c r="AQ567" t="s">
        <v>3883</v>
      </c>
      <c r="AR567" t="s">
        <v>3884</v>
      </c>
    </row>
    <row r="568" spans="1:44" x14ac:dyDescent="0.25">
      <c r="A568" t="s">
        <v>1229</v>
      </c>
      <c r="B568" t="s">
        <v>1230</v>
      </c>
      <c r="C568" t="s">
        <v>432</v>
      </c>
      <c r="D568" t="s">
        <v>433</v>
      </c>
      <c r="E568">
        <v>3.65</v>
      </c>
      <c r="F568" t="s">
        <v>477</v>
      </c>
      <c r="G568" t="s">
        <v>54</v>
      </c>
      <c r="H568" t="s">
        <v>43</v>
      </c>
      <c r="I568" t="s">
        <v>51</v>
      </c>
      <c r="J568" t="s">
        <v>45</v>
      </c>
      <c r="K568" t="s">
        <v>46</v>
      </c>
      <c r="L568" t="s">
        <v>64</v>
      </c>
      <c r="M568" t="s">
        <v>87</v>
      </c>
      <c r="N568" t="s">
        <v>49</v>
      </c>
      <c r="O568">
        <v>750</v>
      </c>
      <c r="P568">
        <v>95.087400000000002</v>
      </c>
      <c r="Q568">
        <v>3.14</v>
      </c>
      <c r="R568">
        <v>0.39062000000000002</v>
      </c>
      <c r="S568">
        <v>0</v>
      </c>
      <c r="T568">
        <v>8.6379999999999999</v>
      </c>
      <c r="U568">
        <v>4.21</v>
      </c>
      <c r="V568">
        <v>8.81</v>
      </c>
      <c r="W568">
        <v>4.1550000000000002</v>
      </c>
      <c r="X568">
        <v>130</v>
      </c>
      <c r="Y568">
        <v>97.35</v>
      </c>
      <c r="Z568">
        <v>2.84</v>
      </c>
      <c r="AA568">
        <v>0.38607999999999998</v>
      </c>
      <c r="AB568">
        <v>8.7690000000000001</v>
      </c>
      <c r="AC568">
        <v>3.9449999999999998</v>
      </c>
      <c r="AD568">
        <v>8.9109999999999996</v>
      </c>
      <c r="AE568">
        <v>3.8919999999999999</v>
      </c>
      <c r="AF568">
        <v>140</v>
      </c>
      <c r="AG568">
        <v>-1.9590000000000001</v>
      </c>
      <c r="AH568">
        <v>1.03</v>
      </c>
      <c r="AI568">
        <v>76</v>
      </c>
      <c r="AJ568">
        <v>84</v>
      </c>
      <c r="AK568">
        <v>79</v>
      </c>
      <c r="AL568">
        <v>85</v>
      </c>
      <c r="AM568">
        <v>0.55378937286861596</v>
      </c>
      <c r="AN568" t="s">
        <v>3095</v>
      </c>
      <c r="AO568" t="s">
        <v>3096</v>
      </c>
      <c r="AP568" t="s">
        <v>3097</v>
      </c>
      <c r="AQ568" t="s">
        <v>3098</v>
      </c>
      <c r="AR568" t="s">
        <v>3099</v>
      </c>
    </row>
    <row r="569" spans="1:44" x14ac:dyDescent="0.25">
      <c r="A569" t="s">
        <v>1231</v>
      </c>
      <c r="B569" t="s">
        <v>1232</v>
      </c>
      <c r="C569" t="s">
        <v>435</v>
      </c>
      <c r="D569" t="s">
        <v>436</v>
      </c>
      <c r="E569">
        <v>1.6180000000000001</v>
      </c>
      <c r="F569" t="s">
        <v>1233</v>
      </c>
      <c r="G569" t="s">
        <v>80</v>
      </c>
      <c r="H569" t="s">
        <v>43</v>
      </c>
      <c r="I569" t="s">
        <v>90</v>
      </c>
      <c r="J569" t="s">
        <v>45</v>
      </c>
      <c r="K569" t="s">
        <v>46</v>
      </c>
      <c r="L569" t="s">
        <v>138</v>
      </c>
      <c r="M569" t="s">
        <v>195</v>
      </c>
      <c r="N569" t="s">
        <v>49</v>
      </c>
      <c r="O569">
        <v>1000</v>
      </c>
      <c r="P569">
        <v>68.723600000000005</v>
      </c>
      <c r="Q569">
        <v>0.60122399999999998</v>
      </c>
      <c r="R569">
        <v>0.36758000000000002</v>
      </c>
      <c r="S569">
        <v>0</v>
      </c>
      <c r="T569">
        <v>13.510999999999999</v>
      </c>
      <c r="U569">
        <v>4.2859999999999996</v>
      </c>
      <c r="V569">
        <v>13.95</v>
      </c>
      <c r="W569">
        <v>4.2380000000000004</v>
      </c>
      <c r="X569">
        <v>122</v>
      </c>
      <c r="Y569">
        <v>72.430999999999997</v>
      </c>
      <c r="Z569">
        <v>0.46899999999999997</v>
      </c>
      <c r="AA569">
        <v>0.37456</v>
      </c>
      <c r="AB569">
        <v>13.723000000000001</v>
      </c>
      <c r="AC569">
        <v>3.8919999999999999</v>
      </c>
      <c r="AD569">
        <v>14.098000000000001</v>
      </c>
      <c r="AE569">
        <v>3.851</v>
      </c>
      <c r="AF569">
        <v>122</v>
      </c>
      <c r="AG569">
        <v>-4.9039999999999999</v>
      </c>
      <c r="AH569">
        <v>0.248</v>
      </c>
      <c r="AI569">
        <v>70</v>
      </c>
      <c r="AJ569">
        <v>69</v>
      </c>
      <c r="AK569">
        <v>87</v>
      </c>
      <c r="AL569">
        <v>84</v>
      </c>
      <c r="AM569">
        <v>0.625962740308736</v>
      </c>
      <c r="AN569" t="s">
        <v>3165</v>
      </c>
      <c r="AO569" t="s">
        <v>3166</v>
      </c>
      <c r="AP569" t="s">
        <v>3167</v>
      </c>
      <c r="AQ569" t="s">
        <v>3168</v>
      </c>
      <c r="AR569" t="s">
        <v>3169</v>
      </c>
    </row>
    <row r="570" spans="1:44" x14ac:dyDescent="0.25">
      <c r="A570" t="s">
        <v>1234</v>
      </c>
      <c r="B570" t="s">
        <v>1235</v>
      </c>
      <c r="C570" t="s">
        <v>435</v>
      </c>
      <c r="D570" t="s">
        <v>436</v>
      </c>
      <c r="E570">
        <v>1.5349999999999999</v>
      </c>
      <c r="F570" t="s">
        <v>1236</v>
      </c>
      <c r="G570" t="s">
        <v>80</v>
      </c>
      <c r="H570" t="s">
        <v>43</v>
      </c>
      <c r="I570" t="s">
        <v>90</v>
      </c>
      <c r="J570" t="s">
        <v>45</v>
      </c>
      <c r="K570" t="s">
        <v>46</v>
      </c>
      <c r="L570" t="s">
        <v>138</v>
      </c>
      <c r="M570" t="s">
        <v>195</v>
      </c>
      <c r="N570" t="s">
        <v>49</v>
      </c>
      <c r="O570">
        <v>650</v>
      </c>
      <c r="P570">
        <v>70.173599999999993</v>
      </c>
      <c r="Q570">
        <v>0.51586100000000001</v>
      </c>
      <c r="R570">
        <v>0.24363000000000001</v>
      </c>
      <c r="S570">
        <v>0</v>
      </c>
      <c r="T570">
        <v>13.003</v>
      </c>
      <c r="U570">
        <v>4.165</v>
      </c>
      <c r="V570">
        <v>13.414</v>
      </c>
      <c r="W570">
        <v>4.12</v>
      </c>
      <c r="X570">
        <v>111</v>
      </c>
      <c r="Y570">
        <v>74.194000000000003</v>
      </c>
      <c r="Z570">
        <v>0.39</v>
      </c>
      <c r="AA570">
        <v>0.24909000000000001</v>
      </c>
      <c r="AB570">
        <v>13.21</v>
      </c>
      <c r="AC570">
        <v>3.7309999999999999</v>
      </c>
      <c r="AD570">
        <v>13.555</v>
      </c>
      <c r="AE570">
        <v>3.6930000000000001</v>
      </c>
      <c r="AF570">
        <v>107</v>
      </c>
      <c r="AG570">
        <v>-5.2220000000000004</v>
      </c>
      <c r="AH570">
        <v>-0.31</v>
      </c>
      <c r="AI570">
        <v>60</v>
      </c>
      <c r="AJ570">
        <v>55</v>
      </c>
      <c r="AK570">
        <v>74</v>
      </c>
      <c r="AL570">
        <v>66</v>
      </c>
      <c r="AM570">
        <v>0.50344286761880497</v>
      </c>
      <c r="AN570" t="s">
        <v>3885</v>
      </c>
      <c r="AO570" t="s">
        <v>3886</v>
      </c>
      <c r="AP570" t="s">
        <v>3887</v>
      </c>
      <c r="AQ570" t="s">
        <v>3888</v>
      </c>
      <c r="AR570" t="s">
        <v>3889</v>
      </c>
    </row>
    <row r="571" spans="1:44" x14ac:dyDescent="0.25">
      <c r="A571" t="s">
        <v>1237</v>
      </c>
      <c r="B571" t="s">
        <v>1238</v>
      </c>
      <c r="C571" t="s">
        <v>437</v>
      </c>
      <c r="D571" t="s">
        <v>436</v>
      </c>
      <c r="E571">
        <v>3.25</v>
      </c>
      <c r="F571" t="s">
        <v>1239</v>
      </c>
      <c r="G571" t="s">
        <v>54</v>
      </c>
      <c r="H571" t="s">
        <v>43</v>
      </c>
      <c r="I571" t="s">
        <v>90</v>
      </c>
      <c r="J571" t="s">
        <v>45</v>
      </c>
      <c r="K571" t="s">
        <v>46</v>
      </c>
      <c r="L571" t="s">
        <v>138</v>
      </c>
      <c r="M571" t="s">
        <v>195</v>
      </c>
      <c r="N571" t="s">
        <v>93</v>
      </c>
      <c r="O571">
        <v>750</v>
      </c>
      <c r="P571">
        <v>73.700620000000001</v>
      </c>
      <c r="Q571">
        <v>2.2883559999999998</v>
      </c>
      <c r="R571">
        <v>0.30219000000000001</v>
      </c>
      <c r="S571">
        <v>0</v>
      </c>
      <c r="T571">
        <v>9.6379999999999999</v>
      </c>
      <c r="U571">
        <v>6.2789999999999999</v>
      </c>
      <c r="V571">
        <v>10.193</v>
      </c>
      <c r="W571">
        <v>6.1509999999999998</v>
      </c>
      <c r="X571">
        <v>290</v>
      </c>
      <c r="Y571">
        <v>74.111000000000004</v>
      </c>
      <c r="Z571">
        <v>2.0209999999999999</v>
      </c>
      <c r="AA571">
        <v>0.29337000000000002</v>
      </c>
      <c r="AB571">
        <v>9.7360000000000007</v>
      </c>
      <c r="AC571">
        <v>6.1520000000000001</v>
      </c>
      <c r="AD571">
        <v>10.23</v>
      </c>
      <c r="AE571">
        <v>6.0229999999999997</v>
      </c>
      <c r="AF571">
        <v>312</v>
      </c>
      <c r="AG571">
        <v>-0.188</v>
      </c>
      <c r="AH571">
        <v>3.4129999999999998</v>
      </c>
      <c r="AI571">
        <v>267</v>
      </c>
      <c r="AJ571">
        <v>283</v>
      </c>
      <c r="AK571">
        <v>265</v>
      </c>
      <c r="AL571">
        <v>285</v>
      </c>
      <c r="AM571">
        <v>2.3984134232816001</v>
      </c>
      <c r="AN571" t="s">
        <v>3890</v>
      </c>
      <c r="AO571" t="s">
        <v>3891</v>
      </c>
      <c r="AP571" t="s">
        <v>3892</v>
      </c>
      <c r="AQ571" t="s">
        <v>3893</v>
      </c>
      <c r="AR571" t="s">
        <v>3894</v>
      </c>
    </row>
    <row r="572" spans="1:44" x14ac:dyDescent="0.25">
      <c r="A572" t="s">
        <v>1240</v>
      </c>
      <c r="B572" t="s">
        <v>1241</v>
      </c>
      <c r="C572" t="s">
        <v>438</v>
      </c>
      <c r="D572" t="s">
        <v>439</v>
      </c>
      <c r="E572">
        <v>2</v>
      </c>
      <c r="F572" t="s">
        <v>1242</v>
      </c>
      <c r="G572" t="s">
        <v>42</v>
      </c>
      <c r="H572" t="s">
        <v>43</v>
      </c>
      <c r="I572" t="s">
        <v>90</v>
      </c>
      <c r="J572" t="s">
        <v>45</v>
      </c>
      <c r="K572" t="s">
        <v>46</v>
      </c>
      <c r="L572" t="s">
        <v>122</v>
      </c>
      <c r="M572" t="s">
        <v>123</v>
      </c>
      <c r="N572" t="s">
        <v>49</v>
      </c>
      <c r="O572">
        <v>500</v>
      </c>
      <c r="P572">
        <v>72.367800000000003</v>
      </c>
      <c r="Q572">
        <v>0.68306</v>
      </c>
      <c r="R572">
        <v>0.19367000000000001</v>
      </c>
      <c r="S572">
        <v>0</v>
      </c>
      <c r="T572">
        <v>11.101000000000001</v>
      </c>
      <c r="U572">
        <v>4.8040000000000003</v>
      </c>
      <c r="V572">
        <v>11.459</v>
      </c>
      <c r="W572">
        <v>4.7480000000000002</v>
      </c>
      <c r="X572">
        <v>179</v>
      </c>
      <c r="Y572">
        <v>74.608000000000004</v>
      </c>
      <c r="Z572">
        <v>0.51900000000000002</v>
      </c>
      <c r="AA572">
        <v>0.193</v>
      </c>
      <c r="AB572">
        <v>11.249000000000001</v>
      </c>
      <c r="AC572">
        <v>4.5199999999999996</v>
      </c>
      <c r="AD572">
        <v>11.567</v>
      </c>
      <c r="AE572">
        <v>4.47</v>
      </c>
      <c r="AF572">
        <v>189</v>
      </c>
      <c r="AG572">
        <v>-2.7639999999999998</v>
      </c>
      <c r="AH572">
        <v>1.3149999999999999</v>
      </c>
      <c r="AI572">
        <v>112</v>
      </c>
      <c r="AJ572">
        <v>120</v>
      </c>
      <c r="AK572">
        <v>136</v>
      </c>
      <c r="AL572">
        <v>142</v>
      </c>
      <c r="AM572">
        <v>0.89664847795965497</v>
      </c>
      <c r="AN572" t="s">
        <v>3445</v>
      </c>
      <c r="AO572" t="s">
        <v>3446</v>
      </c>
      <c r="AP572" t="s">
        <v>3447</v>
      </c>
      <c r="AQ572" t="s">
        <v>3448</v>
      </c>
      <c r="AR572" t="s">
        <v>3449</v>
      </c>
    </row>
    <row r="573" spans="1:44" x14ac:dyDescent="0.25">
      <c r="A573" t="s">
        <v>1243</v>
      </c>
      <c r="B573" t="s">
        <v>1244</v>
      </c>
      <c r="C573" t="s">
        <v>438</v>
      </c>
      <c r="D573" t="s">
        <v>439</v>
      </c>
      <c r="E573">
        <v>2.25</v>
      </c>
      <c r="F573" t="s">
        <v>1245</v>
      </c>
      <c r="G573" t="s">
        <v>42</v>
      </c>
      <c r="H573" t="s">
        <v>43</v>
      </c>
      <c r="I573" t="s">
        <v>90</v>
      </c>
      <c r="J573" t="s">
        <v>45</v>
      </c>
      <c r="K573" t="s">
        <v>46</v>
      </c>
      <c r="L573" t="s">
        <v>122</v>
      </c>
      <c r="M573" t="s">
        <v>123</v>
      </c>
      <c r="N573" t="s">
        <v>49</v>
      </c>
      <c r="O573">
        <v>500</v>
      </c>
      <c r="P573">
        <v>72.55</v>
      </c>
      <c r="Q573">
        <v>0.86065599999999998</v>
      </c>
      <c r="R573">
        <v>0.19461999999999999</v>
      </c>
      <c r="S573">
        <v>0</v>
      </c>
      <c r="T573">
        <v>11.481999999999999</v>
      </c>
      <c r="U573">
        <v>4.9269999999999996</v>
      </c>
      <c r="V573">
        <v>11.872999999999999</v>
      </c>
      <c r="W573">
        <v>4.8659999999999997</v>
      </c>
      <c r="X573">
        <v>188</v>
      </c>
      <c r="Y573">
        <v>74.819000000000003</v>
      </c>
      <c r="Z573">
        <v>0.67600000000000005</v>
      </c>
      <c r="AA573">
        <v>0.19395000000000001</v>
      </c>
      <c r="AB573">
        <v>11.64</v>
      </c>
      <c r="AC573">
        <v>4.6520000000000001</v>
      </c>
      <c r="AD573">
        <v>11.99</v>
      </c>
      <c r="AE573">
        <v>4.5960000000000001</v>
      </c>
      <c r="AF573">
        <v>200</v>
      </c>
      <c r="AG573">
        <v>-2.7610000000000001</v>
      </c>
      <c r="AH573">
        <v>1.496</v>
      </c>
      <c r="AI573">
        <v>122</v>
      </c>
      <c r="AJ573">
        <v>130</v>
      </c>
      <c r="AK573">
        <v>148</v>
      </c>
      <c r="AL573">
        <v>155</v>
      </c>
      <c r="AM573">
        <v>1.0036963889880199</v>
      </c>
      <c r="AN573" t="s">
        <v>3845</v>
      </c>
      <c r="AO573" t="s">
        <v>3846</v>
      </c>
      <c r="AP573" t="s">
        <v>3847</v>
      </c>
      <c r="AQ573" t="s">
        <v>3848</v>
      </c>
      <c r="AR573" t="s">
        <v>3849</v>
      </c>
    </row>
    <row r="574" spans="1:44" x14ac:dyDescent="0.25">
      <c r="A574" t="s">
        <v>1246</v>
      </c>
      <c r="B574" t="s">
        <v>1247</v>
      </c>
      <c r="C574" t="s">
        <v>438</v>
      </c>
      <c r="D574" t="s">
        <v>439</v>
      </c>
      <c r="E574">
        <v>1.75</v>
      </c>
      <c r="F574" t="s">
        <v>1248</v>
      </c>
      <c r="G574" t="s">
        <v>42</v>
      </c>
      <c r="H574" t="s">
        <v>43</v>
      </c>
      <c r="I574" t="s">
        <v>90</v>
      </c>
      <c r="J574" t="s">
        <v>45</v>
      </c>
      <c r="K574" t="s">
        <v>46</v>
      </c>
      <c r="L574" t="s">
        <v>122</v>
      </c>
      <c r="M574" t="s">
        <v>123</v>
      </c>
      <c r="N574" t="s">
        <v>49</v>
      </c>
      <c r="O574">
        <v>750</v>
      </c>
      <c r="P574">
        <v>75.466999999999999</v>
      </c>
      <c r="Q574">
        <v>1.035617</v>
      </c>
      <c r="R574">
        <v>0.30423</v>
      </c>
      <c r="S574">
        <v>0</v>
      </c>
      <c r="T574">
        <v>8.9019999999999992</v>
      </c>
      <c r="U574">
        <v>4.798</v>
      </c>
      <c r="V574">
        <v>9.1370000000000005</v>
      </c>
      <c r="W574">
        <v>4.7409999999999997</v>
      </c>
      <c r="X574">
        <v>191</v>
      </c>
      <c r="Y574">
        <v>76.34</v>
      </c>
      <c r="Z574">
        <v>0.89200000000000002</v>
      </c>
      <c r="AA574">
        <v>0.29760999999999999</v>
      </c>
      <c r="AB574">
        <v>9.0020000000000007</v>
      </c>
      <c r="AC574">
        <v>4.6500000000000004</v>
      </c>
      <c r="AD574">
        <v>9.2140000000000004</v>
      </c>
      <c r="AE574">
        <v>4.5960000000000001</v>
      </c>
      <c r="AF574">
        <v>213</v>
      </c>
      <c r="AG574">
        <v>-0.94399999999999995</v>
      </c>
      <c r="AH574">
        <v>2.17</v>
      </c>
      <c r="AI574">
        <v>118</v>
      </c>
      <c r="AJ574">
        <v>135</v>
      </c>
      <c r="AK574">
        <v>139</v>
      </c>
      <c r="AL574">
        <v>157</v>
      </c>
      <c r="AM574">
        <v>0.95240949264008601</v>
      </c>
      <c r="AN574" t="s">
        <v>3015</v>
      </c>
      <c r="AO574" t="s">
        <v>3016</v>
      </c>
      <c r="AP574" t="s">
        <v>3017</v>
      </c>
      <c r="AQ574" t="s">
        <v>3018</v>
      </c>
      <c r="AR574" t="s">
        <v>3019</v>
      </c>
    </row>
    <row r="575" spans="1:44" x14ac:dyDescent="0.25">
      <c r="A575" t="s">
        <v>1249</v>
      </c>
      <c r="B575" t="s">
        <v>1250</v>
      </c>
      <c r="C575" t="s">
        <v>438</v>
      </c>
      <c r="D575" t="s">
        <v>439</v>
      </c>
      <c r="E575">
        <v>1.75</v>
      </c>
      <c r="F575" s="6">
        <v>54430</v>
      </c>
      <c r="G575" t="s">
        <v>42</v>
      </c>
      <c r="H575" t="s">
        <v>43</v>
      </c>
      <c r="I575" t="s">
        <v>90</v>
      </c>
      <c r="J575" t="s">
        <v>45</v>
      </c>
      <c r="K575" t="s">
        <v>46</v>
      </c>
      <c r="L575" t="s">
        <v>122</v>
      </c>
      <c r="M575" t="s">
        <v>123</v>
      </c>
      <c r="N575" t="s">
        <v>49</v>
      </c>
      <c r="O575">
        <v>500</v>
      </c>
      <c r="P575">
        <v>54.800400000000003</v>
      </c>
      <c r="Q575">
        <v>0.43989099999999998</v>
      </c>
      <c r="R575">
        <v>0.14645</v>
      </c>
      <c r="S575">
        <v>0</v>
      </c>
      <c r="T575">
        <v>17.821999999999999</v>
      </c>
      <c r="U575">
        <v>4.8659999999999997</v>
      </c>
      <c r="V575">
        <v>18.283999999999999</v>
      </c>
      <c r="W575">
        <v>4.8049999999999997</v>
      </c>
      <c r="X575">
        <v>186</v>
      </c>
      <c r="Y575">
        <v>58.216000000000001</v>
      </c>
      <c r="Z575">
        <v>0.29599999999999999</v>
      </c>
      <c r="AA575">
        <v>0.15032000000000001</v>
      </c>
      <c r="AB575">
        <v>18.207999999999998</v>
      </c>
      <c r="AC575">
        <v>4.5250000000000004</v>
      </c>
      <c r="AD575">
        <v>18.594999999999999</v>
      </c>
      <c r="AE575">
        <v>4.4710000000000001</v>
      </c>
      <c r="AF575">
        <v>194</v>
      </c>
      <c r="AG575">
        <v>-5.5919999999999996</v>
      </c>
      <c r="AH575">
        <v>1.486</v>
      </c>
      <c r="AI575">
        <v>118</v>
      </c>
      <c r="AJ575">
        <v>125</v>
      </c>
      <c r="AK575">
        <v>166</v>
      </c>
      <c r="AL575">
        <v>169</v>
      </c>
      <c r="AM575">
        <v>1.0865097246070099</v>
      </c>
      <c r="AN575" t="s">
        <v>3895</v>
      </c>
      <c r="AO575" t="s">
        <v>3896</v>
      </c>
      <c r="AP575" t="s">
        <v>3897</v>
      </c>
      <c r="AQ575" t="s">
        <v>3898</v>
      </c>
      <c r="AR575" t="s">
        <v>3899</v>
      </c>
    </row>
    <row r="576" spans="1:44" x14ac:dyDescent="0.25">
      <c r="A576" t="s">
        <v>1251</v>
      </c>
      <c r="B576" t="s">
        <v>1252</v>
      </c>
      <c r="C576" t="s">
        <v>438</v>
      </c>
      <c r="D576" t="s">
        <v>439</v>
      </c>
      <c r="E576">
        <v>2</v>
      </c>
      <c r="F576" t="s">
        <v>1253</v>
      </c>
      <c r="G576" t="s">
        <v>42</v>
      </c>
      <c r="H576" t="s">
        <v>43</v>
      </c>
      <c r="I576" t="s">
        <v>90</v>
      </c>
      <c r="J576" t="s">
        <v>45</v>
      </c>
      <c r="K576" t="s">
        <v>46</v>
      </c>
      <c r="L576" t="s">
        <v>122</v>
      </c>
      <c r="M576" t="s">
        <v>123</v>
      </c>
      <c r="N576" t="s">
        <v>49</v>
      </c>
      <c r="O576">
        <v>500</v>
      </c>
      <c r="P576">
        <v>75.399600000000007</v>
      </c>
      <c r="Q576">
        <v>0.85245899999999997</v>
      </c>
      <c r="R576">
        <v>0.20216000000000001</v>
      </c>
      <c r="S576">
        <v>0</v>
      </c>
      <c r="T576">
        <v>10.39</v>
      </c>
      <c r="U576">
        <v>4.6219999999999999</v>
      </c>
      <c r="V576">
        <v>10.698</v>
      </c>
      <c r="W576">
        <v>4.57</v>
      </c>
      <c r="X576">
        <v>165</v>
      </c>
      <c r="Y576">
        <v>77.382999999999996</v>
      </c>
      <c r="Z576">
        <v>0.68899999999999995</v>
      </c>
      <c r="AA576">
        <v>0.20057</v>
      </c>
      <c r="AB576">
        <v>10.523</v>
      </c>
      <c r="AC576">
        <v>4.3620000000000001</v>
      </c>
      <c r="AD576">
        <v>10.795999999999999</v>
      </c>
      <c r="AE576">
        <v>4.3159999999999998</v>
      </c>
      <c r="AF576">
        <v>177</v>
      </c>
      <c r="AG576">
        <v>-2.331</v>
      </c>
      <c r="AH576">
        <v>1.427</v>
      </c>
      <c r="AI576">
        <v>101</v>
      </c>
      <c r="AJ576">
        <v>110</v>
      </c>
      <c r="AK576">
        <v>119</v>
      </c>
      <c r="AL576">
        <v>127</v>
      </c>
      <c r="AM576">
        <v>0.73497113191071495</v>
      </c>
      <c r="AN576" t="s">
        <v>3900</v>
      </c>
      <c r="AO576" t="s">
        <v>3901</v>
      </c>
      <c r="AP576" t="s">
        <v>3902</v>
      </c>
      <c r="AQ576" t="s">
        <v>3903</v>
      </c>
      <c r="AR576" t="s">
        <v>3904</v>
      </c>
    </row>
    <row r="577" spans="1:44" x14ac:dyDescent="0.25">
      <c r="A577" t="s">
        <v>1254</v>
      </c>
      <c r="B577" t="s">
        <v>1255</v>
      </c>
      <c r="C577" t="s">
        <v>1256</v>
      </c>
      <c r="D577" t="s">
        <v>441</v>
      </c>
      <c r="E577">
        <v>1.5</v>
      </c>
      <c r="F577" s="6">
        <v>51080</v>
      </c>
      <c r="G577" t="s">
        <v>80</v>
      </c>
      <c r="H577" t="s">
        <v>43</v>
      </c>
      <c r="I577" t="s">
        <v>44</v>
      </c>
      <c r="J577" t="s">
        <v>45</v>
      </c>
      <c r="K577" t="s">
        <v>46</v>
      </c>
      <c r="L577" t="s">
        <v>74</v>
      </c>
      <c r="M577" t="s">
        <v>232</v>
      </c>
      <c r="N577" t="s">
        <v>49</v>
      </c>
      <c r="O577">
        <v>650</v>
      </c>
      <c r="P577">
        <v>71.106800000000007</v>
      </c>
      <c r="Q577">
        <v>0.45901599999999998</v>
      </c>
      <c r="R577">
        <v>0.24665000000000001</v>
      </c>
      <c r="S577">
        <v>0</v>
      </c>
      <c r="T577">
        <v>13.11</v>
      </c>
      <c r="U577">
        <v>4.0170000000000003</v>
      </c>
      <c r="V577">
        <v>13.513</v>
      </c>
      <c r="W577">
        <v>3.9769999999999999</v>
      </c>
      <c r="X577">
        <v>97</v>
      </c>
      <c r="Y577">
        <v>74.19</v>
      </c>
      <c r="Z577">
        <v>0.33600000000000002</v>
      </c>
      <c r="AA577">
        <v>0.24889</v>
      </c>
      <c r="AB577">
        <v>13.286</v>
      </c>
      <c r="AC577">
        <v>3.6859999999999999</v>
      </c>
      <c r="AD577">
        <v>13.634</v>
      </c>
      <c r="AE577">
        <v>3.653</v>
      </c>
      <c r="AF577">
        <v>103</v>
      </c>
      <c r="AG577">
        <v>-3.972</v>
      </c>
      <c r="AH577">
        <v>0.97899999999999998</v>
      </c>
      <c r="AI577">
        <v>49</v>
      </c>
      <c r="AJ577">
        <v>52</v>
      </c>
      <c r="AK577">
        <v>60</v>
      </c>
      <c r="AL577">
        <v>62</v>
      </c>
      <c r="AM577">
        <v>0.36417035874326897</v>
      </c>
      <c r="AN577" t="s">
        <v>3240</v>
      </c>
      <c r="AO577" t="s">
        <v>3241</v>
      </c>
      <c r="AP577" t="s">
        <v>3242</v>
      </c>
      <c r="AQ577" t="s">
        <v>3243</v>
      </c>
      <c r="AR577" t="s">
        <v>3244</v>
      </c>
    </row>
    <row r="578" spans="1:44" x14ac:dyDescent="0.25">
      <c r="A578" t="s">
        <v>1257</v>
      </c>
      <c r="B578" t="s">
        <v>1258</v>
      </c>
      <c r="C578" t="s">
        <v>440</v>
      </c>
      <c r="D578" t="s">
        <v>441</v>
      </c>
      <c r="E578">
        <v>2.25</v>
      </c>
      <c r="F578" t="s">
        <v>1259</v>
      </c>
      <c r="G578" t="s">
        <v>80</v>
      </c>
      <c r="H578" t="s">
        <v>43</v>
      </c>
      <c r="I578" t="s">
        <v>44</v>
      </c>
      <c r="J578" t="s">
        <v>45</v>
      </c>
      <c r="K578" t="s">
        <v>46</v>
      </c>
      <c r="L578" t="s">
        <v>74</v>
      </c>
      <c r="M578" t="s">
        <v>232</v>
      </c>
      <c r="N578" t="s">
        <v>49</v>
      </c>
      <c r="O578">
        <v>850</v>
      </c>
      <c r="P578">
        <v>85.739000000000004</v>
      </c>
      <c r="Q578">
        <v>0.84836100000000003</v>
      </c>
      <c r="R578">
        <v>0.39024999999999999</v>
      </c>
      <c r="S578">
        <v>0</v>
      </c>
      <c r="T578">
        <v>9.0210000000000008</v>
      </c>
      <c r="U578">
        <v>3.9159999999999999</v>
      </c>
      <c r="V578">
        <v>9.1999999999999993</v>
      </c>
      <c r="W578">
        <v>3.8730000000000002</v>
      </c>
      <c r="X578">
        <v>103</v>
      </c>
      <c r="Y578">
        <v>88.313000000000002</v>
      </c>
      <c r="Z578">
        <v>0.66400000000000003</v>
      </c>
      <c r="AA578">
        <v>0.38858999999999999</v>
      </c>
      <c r="AB578">
        <v>9.1519999999999992</v>
      </c>
      <c r="AC578">
        <v>3.5830000000000002</v>
      </c>
      <c r="AD578">
        <v>9.2929999999999993</v>
      </c>
      <c r="AE578">
        <v>3.544</v>
      </c>
      <c r="AF578">
        <v>107</v>
      </c>
      <c r="AG578">
        <v>-2.6859999999999999</v>
      </c>
      <c r="AH578">
        <v>0.45500000000000002</v>
      </c>
      <c r="AI578">
        <v>47</v>
      </c>
      <c r="AJ578">
        <v>48</v>
      </c>
      <c r="AK578">
        <v>51</v>
      </c>
      <c r="AL578">
        <v>51</v>
      </c>
      <c r="AM578">
        <v>0.28686112640580103</v>
      </c>
      <c r="AN578" t="s">
        <v>3455</v>
      </c>
      <c r="AO578" t="s">
        <v>3456</v>
      </c>
      <c r="AP578" t="s">
        <v>3457</v>
      </c>
      <c r="AQ578" t="s">
        <v>3458</v>
      </c>
      <c r="AR578" t="s">
        <v>3459</v>
      </c>
    </row>
    <row r="579" spans="1:44" x14ac:dyDescent="0.25">
      <c r="A579" t="s">
        <v>1260</v>
      </c>
      <c r="B579" t="s">
        <v>1261</v>
      </c>
      <c r="C579" t="s">
        <v>440</v>
      </c>
      <c r="D579" t="s">
        <v>441</v>
      </c>
      <c r="E579">
        <v>3.5</v>
      </c>
      <c r="F579" t="s">
        <v>1180</v>
      </c>
      <c r="G579" t="s">
        <v>80</v>
      </c>
      <c r="H579" t="s">
        <v>43</v>
      </c>
      <c r="I579" t="s">
        <v>44</v>
      </c>
      <c r="J579" t="s">
        <v>45</v>
      </c>
      <c r="K579" t="s">
        <v>46</v>
      </c>
      <c r="L579" t="s">
        <v>74</v>
      </c>
      <c r="M579" t="s">
        <v>232</v>
      </c>
      <c r="N579" t="s">
        <v>49</v>
      </c>
      <c r="O579">
        <v>500</v>
      </c>
      <c r="P579">
        <v>95.602000000000004</v>
      </c>
      <c r="Q579">
        <v>2.1095890000000002</v>
      </c>
      <c r="R579">
        <v>0.25905</v>
      </c>
      <c r="S579">
        <v>0</v>
      </c>
      <c r="T579">
        <v>8.9849999999999994</v>
      </c>
      <c r="U579">
        <v>3.9860000000000002</v>
      </c>
      <c r="V579">
        <v>9.1579999999999995</v>
      </c>
      <c r="W579">
        <v>3.9340000000000002</v>
      </c>
      <c r="X579">
        <v>106</v>
      </c>
      <c r="Y579">
        <v>98.587999999999994</v>
      </c>
      <c r="Z579">
        <v>1.8220000000000001</v>
      </c>
      <c r="AA579">
        <v>0.25795000000000001</v>
      </c>
      <c r="AB579">
        <v>9.1300000000000008</v>
      </c>
      <c r="AC579">
        <v>3.6509999999999998</v>
      </c>
      <c r="AD579">
        <v>9.2650000000000006</v>
      </c>
      <c r="AE579">
        <v>3.6019999999999999</v>
      </c>
      <c r="AF579">
        <v>110</v>
      </c>
      <c r="AG579">
        <v>-2.6869999999999998</v>
      </c>
      <c r="AH579">
        <v>0.442</v>
      </c>
      <c r="AI579">
        <v>55</v>
      </c>
      <c r="AJ579">
        <v>55</v>
      </c>
      <c r="AK579">
        <v>56</v>
      </c>
      <c r="AL579">
        <v>56</v>
      </c>
      <c r="AM579">
        <v>0.32385367711514801</v>
      </c>
      <c r="AN579" t="s">
        <v>3485</v>
      </c>
      <c r="AO579" t="s">
        <v>3486</v>
      </c>
      <c r="AP579" t="s">
        <v>3487</v>
      </c>
      <c r="AQ579" t="s">
        <v>3488</v>
      </c>
      <c r="AR579" t="s">
        <v>3489</v>
      </c>
    </row>
    <row r="580" spans="1:44" x14ac:dyDescent="0.25">
      <c r="A580" t="s">
        <v>1262</v>
      </c>
      <c r="B580" t="s">
        <v>1263</v>
      </c>
      <c r="C580" t="s">
        <v>442</v>
      </c>
      <c r="D580" t="s">
        <v>443</v>
      </c>
      <c r="E580">
        <v>2.375</v>
      </c>
      <c r="F580" t="s">
        <v>663</v>
      </c>
      <c r="G580" t="s">
        <v>86</v>
      </c>
      <c r="H580" t="s">
        <v>43</v>
      </c>
      <c r="I580" t="s">
        <v>51</v>
      </c>
      <c r="J580" t="s">
        <v>45</v>
      </c>
      <c r="K580" t="s">
        <v>56</v>
      </c>
      <c r="L580" t="s">
        <v>57</v>
      </c>
      <c r="M580" t="s">
        <v>149</v>
      </c>
      <c r="N580" t="s">
        <v>49</v>
      </c>
      <c r="O580">
        <v>650</v>
      </c>
      <c r="P580">
        <v>87.138000000000005</v>
      </c>
      <c r="Q580">
        <v>0.70082</v>
      </c>
      <c r="R580">
        <v>0.30274000000000001</v>
      </c>
      <c r="S580">
        <v>0</v>
      </c>
      <c r="T580">
        <v>9.0570000000000004</v>
      </c>
      <c r="U580">
        <v>3.8639999999999999</v>
      </c>
      <c r="V580">
        <v>9.2330000000000005</v>
      </c>
      <c r="W580">
        <v>3.8210000000000002</v>
      </c>
      <c r="X580">
        <v>98</v>
      </c>
      <c r="Y580">
        <v>90.768000000000001</v>
      </c>
      <c r="Z580">
        <v>0.50600000000000001</v>
      </c>
      <c r="AA580">
        <v>0.30482999999999999</v>
      </c>
      <c r="AB580">
        <v>9.2080000000000002</v>
      </c>
      <c r="AC580">
        <v>3.4119999999999999</v>
      </c>
      <c r="AD580">
        <v>9.3360000000000003</v>
      </c>
      <c r="AE580">
        <v>3.3730000000000002</v>
      </c>
      <c r="AF580">
        <v>90</v>
      </c>
      <c r="AG580">
        <v>-3.7639999999999998</v>
      </c>
      <c r="AH580">
        <v>-0.60699999999999998</v>
      </c>
      <c r="AI580">
        <v>42</v>
      </c>
      <c r="AJ580">
        <v>32</v>
      </c>
      <c r="AK580">
        <v>46</v>
      </c>
      <c r="AL580">
        <v>34</v>
      </c>
      <c r="AM580">
        <v>0.249408122029073</v>
      </c>
      <c r="AN580" t="s">
        <v>3905</v>
      </c>
      <c r="AO580" t="s">
        <v>3906</v>
      </c>
      <c r="AP580" t="s">
        <v>3907</v>
      </c>
      <c r="AQ580" t="s">
        <v>3908</v>
      </c>
      <c r="AR580" t="s">
        <v>3909</v>
      </c>
    </row>
    <row r="581" spans="1:44" x14ac:dyDescent="0.25">
      <c r="A581" t="s">
        <v>1264</v>
      </c>
      <c r="B581" t="s">
        <v>1265</v>
      </c>
      <c r="C581" t="s">
        <v>444</v>
      </c>
      <c r="D581" t="s">
        <v>445</v>
      </c>
      <c r="E581">
        <v>0.9</v>
      </c>
      <c r="F581" s="6">
        <v>51505</v>
      </c>
      <c r="G581" t="s">
        <v>54</v>
      </c>
      <c r="H581" t="s">
        <v>43</v>
      </c>
      <c r="I581" t="s">
        <v>189</v>
      </c>
      <c r="J581" t="s">
        <v>45</v>
      </c>
      <c r="K581" t="s">
        <v>101</v>
      </c>
      <c r="L581" t="s">
        <v>101</v>
      </c>
      <c r="M581" t="s">
        <v>102</v>
      </c>
      <c r="N581" t="s">
        <v>49</v>
      </c>
      <c r="O581">
        <v>500</v>
      </c>
      <c r="P581">
        <v>62.8</v>
      </c>
      <c r="Q581">
        <v>0.45</v>
      </c>
      <c r="R581">
        <v>0.16769000000000001</v>
      </c>
      <c r="S581">
        <v>0</v>
      </c>
      <c r="T581">
        <v>15.148999999999999</v>
      </c>
      <c r="U581">
        <v>3.8639999999999999</v>
      </c>
      <c r="V581">
        <v>15.625</v>
      </c>
      <c r="W581">
        <v>3.8250000000000002</v>
      </c>
      <c r="X581">
        <v>79</v>
      </c>
      <c r="Y581">
        <v>66.992000000000004</v>
      </c>
      <c r="Z581">
        <v>0.376</v>
      </c>
      <c r="AA581">
        <v>0.17307</v>
      </c>
      <c r="AB581">
        <v>15.365</v>
      </c>
      <c r="AC581">
        <v>3.431</v>
      </c>
      <c r="AD581">
        <v>15.756</v>
      </c>
      <c r="AE581">
        <v>3.399</v>
      </c>
      <c r="AF581">
        <v>77</v>
      </c>
      <c r="AG581">
        <v>-6.1130000000000004</v>
      </c>
      <c r="AH581">
        <v>-0.254</v>
      </c>
      <c r="AI581">
        <v>37</v>
      </c>
      <c r="AJ581">
        <v>32</v>
      </c>
      <c r="AK581">
        <v>48</v>
      </c>
      <c r="AL581">
        <v>41</v>
      </c>
      <c r="AM581">
        <v>0.24890377695118801</v>
      </c>
      <c r="AN581" t="s">
        <v>3910</v>
      </c>
      <c r="AO581" t="s">
        <v>3911</v>
      </c>
      <c r="AP581" t="s">
        <v>3912</v>
      </c>
      <c r="AQ581" t="s">
        <v>3913</v>
      </c>
      <c r="AR581" t="s">
        <v>3914</v>
      </c>
    </row>
    <row r="582" spans="1:44" x14ac:dyDescent="0.25">
      <c r="A582" t="s">
        <v>1266</v>
      </c>
      <c r="B582" t="s">
        <v>1267</v>
      </c>
      <c r="C582" t="s">
        <v>446</v>
      </c>
      <c r="D582" t="s">
        <v>447</v>
      </c>
      <c r="E582">
        <v>0.5</v>
      </c>
      <c r="F582" s="6">
        <v>49226</v>
      </c>
      <c r="G582" t="s">
        <v>42</v>
      </c>
      <c r="H582" t="s">
        <v>43</v>
      </c>
      <c r="I582" t="s">
        <v>55</v>
      </c>
      <c r="J582" t="s">
        <v>45</v>
      </c>
      <c r="K582" t="s">
        <v>46</v>
      </c>
      <c r="L582" t="s">
        <v>138</v>
      </c>
      <c r="M582" t="s">
        <v>167</v>
      </c>
      <c r="N582" t="s">
        <v>49</v>
      </c>
      <c r="O582">
        <v>500</v>
      </c>
      <c r="P582">
        <v>65.941400000000002</v>
      </c>
      <c r="Q582">
        <v>2.8688999999999999E-2</v>
      </c>
      <c r="R582">
        <v>0.1749</v>
      </c>
      <c r="S582">
        <v>0</v>
      </c>
      <c r="T582">
        <v>10.132999999999999</v>
      </c>
      <c r="U582">
        <v>4.5119999999999996</v>
      </c>
      <c r="V582">
        <v>10.412000000000001</v>
      </c>
      <c r="W582">
        <v>4.4619999999999997</v>
      </c>
      <c r="X582">
        <v>160</v>
      </c>
      <c r="Y582">
        <v>68.61</v>
      </c>
      <c r="Z582">
        <v>0.48799999999999999</v>
      </c>
      <c r="AA582">
        <v>0.17751</v>
      </c>
      <c r="AB582">
        <v>10.188000000000001</v>
      </c>
      <c r="AC582">
        <v>4.0949999999999998</v>
      </c>
      <c r="AD582">
        <v>10.419</v>
      </c>
      <c r="AE582">
        <v>4.0540000000000003</v>
      </c>
      <c r="AF582">
        <v>157</v>
      </c>
      <c r="AG582">
        <v>-3.8029999999999999</v>
      </c>
      <c r="AH582">
        <v>-0.2</v>
      </c>
      <c r="AI582">
        <v>87</v>
      </c>
      <c r="AJ582">
        <v>83</v>
      </c>
      <c r="AK582">
        <v>110</v>
      </c>
      <c r="AL582">
        <v>103</v>
      </c>
      <c r="AM582">
        <v>0.68062218704646205</v>
      </c>
      <c r="AN582" t="s">
        <v>3030</v>
      </c>
      <c r="AO582" t="s">
        <v>3031</v>
      </c>
      <c r="AP582" t="s">
        <v>3032</v>
      </c>
      <c r="AQ582" t="s">
        <v>3033</v>
      </c>
      <c r="AR582" t="s">
        <v>3034</v>
      </c>
    </row>
    <row r="583" spans="1:44" x14ac:dyDescent="0.25">
      <c r="A583" t="s">
        <v>1268</v>
      </c>
      <c r="B583" t="s">
        <v>1269</v>
      </c>
      <c r="C583" t="s">
        <v>1270</v>
      </c>
      <c r="D583" t="s">
        <v>1271</v>
      </c>
      <c r="E583">
        <v>2.9569999999999999</v>
      </c>
      <c r="F583" t="s">
        <v>1272</v>
      </c>
      <c r="G583" t="s">
        <v>54</v>
      </c>
      <c r="H583" t="s">
        <v>43</v>
      </c>
      <c r="I583" t="s">
        <v>55</v>
      </c>
      <c r="J583" t="s">
        <v>45</v>
      </c>
      <c r="K583" t="s">
        <v>46</v>
      </c>
      <c r="L583" t="s">
        <v>67</v>
      </c>
      <c r="M583" t="s">
        <v>68</v>
      </c>
      <c r="N583" t="s">
        <v>173</v>
      </c>
      <c r="O583">
        <v>389.6</v>
      </c>
      <c r="P583">
        <v>80.11824</v>
      </c>
      <c r="Q583">
        <v>0.74746400000000002</v>
      </c>
      <c r="R583">
        <v>0.16703999999999999</v>
      </c>
      <c r="S583">
        <v>0</v>
      </c>
      <c r="T583">
        <v>8.1869999999999994</v>
      </c>
      <c r="U583">
        <v>5.4980000000000002</v>
      </c>
      <c r="V583">
        <v>8.4529999999999994</v>
      </c>
      <c r="W583">
        <v>5.4980000000000002</v>
      </c>
      <c r="X583">
        <v>253</v>
      </c>
      <c r="Y583">
        <v>84.28</v>
      </c>
      <c r="Z583">
        <v>0.501</v>
      </c>
      <c r="AA583">
        <v>0.16969999999999999</v>
      </c>
      <c r="AB583">
        <v>8.4890000000000008</v>
      </c>
      <c r="AC583">
        <v>4.8789999999999996</v>
      </c>
      <c r="AD583">
        <v>8.4060000000000006</v>
      </c>
      <c r="AE583">
        <v>4.8789999999999996</v>
      </c>
      <c r="AF583">
        <v>233</v>
      </c>
      <c r="AG583">
        <v>-4.6180000000000003</v>
      </c>
      <c r="AH583">
        <v>-1.8080000000000001</v>
      </c>
      <c r="AI583">
        <v>176</v>
      </c>
      <c r="AJ583">
        <v>162</v>
      </c>
      <c r="AK583">
        <v>209</v>
      </c>
      <c r="AL583">
        <v>185</v>
      </c>
      <c r="AM583">
        <v>1.7847571689400299</v>
      </c>
      <c r="AN583" t="s">
        <v>3915</v>
      </c>
      <c r="AO583" t="s">
        <v>3916</v>
      </c>
      <c r="AP583" t="s">
        <v>3917</v>
      </c>
      <c r="AQ583" t="s">
        <v>3918</v>
      </c>
      <c r="AR583" t="s">
        <v>3919</v>
      </c>
    </row>
    <row r="584" spans="1:44" x14ac:dyDescent="0.25">
      <c r="A584" t="s">
        <v>1273</v>
      </c>
      <c r="B584" t="s">
        <v>1274</v>
      </c>
      <c r="C584" t="s">
        <v>415</v>
      </c>
      <c r="D584" t="s">
        <v>448</v>
      </c>
      <c r="E584">
        <v>1.25</v>
      </c>
      <c r="F584" t="s">
        <v>1275</v>
      </c>
      <c r="G584" t="s">
        <v>42</v>
      </c>
      <c r="H584" t="s">
        <v>43</v>
      </c>
      <c r="I584" t="s">
        <v>90</v>
      </c>
      <c r="J584" t="s">
        <v>45</v>
      </c>
      <c r="K584" t="s">
        <v>101</v>
      </c>
      <c r="L584" t="s">
        <v>101</v>
      </c>
      <c r="M584" t="s">
        <v>174</v>
      </c>
      <c r="N584" t="s">
        <v>49</v>
      </c>
      <c r="O584">
        <v>750</v>
      </c>
      <c r="P584">
        <v>73.587000000000003</v>
      </c>
      <c r="Q584">
        <v>0.47814200000000001</v>
      </c>
      <c r="R584">
        <v>0.29454000000000002</v>
      </c>
      <c r="S584">
        <v>0</v>
      </c>
      <c r="T584">
        <v>10.238</v>
      </c>
      <c r="U584">
        <v>4.1630000000000003</v>
      </c>
      <c r="V584">
        <v>10.504</v>
      </c>
      <c r="W584">
        <v>4.1189999999999998</v>
      </c>
      <c r="X584">
        <v>123</v>
      </c>
      <c r="Y584">
        <v>76.644999999999996</v>
      </c>
      <c r="Z584">
        <v>0.376</v>
      </c>
      <c r="AA584">
        <v>0.29680000000000001</v>
      </c>
      <c r="AB584">
        <v>10.382</v>
      </c>
      <c r="AC584">
        <v>3.7519999999999998</v>
      </c>
      <c r="AD584">
        <v>10.6</v>
      </c>
      <c r="AE584">
        <v>3.7160000000000002</v>
      </c>
      <c r="AF584">
        <v>120</v>
      </c>
      <c r="AG584">
        <v>-3.8380000000000001</v>
      </c>
      <c r="AH584">
        <v>-0.16500000000000001</v>
      </c>
      <c r="AI584">
        <v>63</v>
      </c>
      <c r="AJ584">
        <v>58</v>
      </c>
      <c r="AK584">
        <v>75</v>
      </c>
      <c r="AL584">
        <v>68</v>
      </c>
      <c r="AM584">
        <v>0.31408938015293902</v>
      </c>
      <c r="AN584" t="s">
        <v>3540</v>
      </c>
      <c r="AO584" t="s">
        <v>3541</v>
      </c>
      <c r="AP584" t="s">
        <v>3542</v>
      </c>
      <c r="AQ584" t="s">
        <v>3543</v>
      </c>
      <c r="AR584" t="s">
        <v>3544</v>
      </c>
    </row>
    <row r="585" spans="1:44" x14ac:dyDescent="0.25">
      <c r="A585" t="s">
        <v>1276</v>
      </c>
      <c r="B585" t="s">
        <v>1277</v>
      </c>
      <c r="C585" t="s">
        <v>415</v>
      </c>
      <c r="D585" t="s">
        <v>448</v>
      </c>
      <c r="E585">
        <v>6.125</v>
      </c>
      <c r="F585" t="s">
        <v>530</v>
      </c>
      <c r="G585" t="s">
        <v>84</v>
      </c>
      <c r="H585" t="s">
        <v>43</v>
      </c>
      <c r="I585" t="s">
        <v>90</v>
      </c>
      <c r="J585" t="s">
        <v>45</v>
      </c>
      <c r="K585" t="s">
        <v>101</v>
      </c>
      <c r="L585" t="s">
        <v>101</v>
      </c>
      <c r="M585" t="s">
        <v>174</v>
      </c>
      <c r="N585" t="s">
        <v>49</v>
      </c>
      <c r="O585">
        <v>700</v>
      </c>
      <c r="P585">
        <v>116.438</v>
      </c>
      <c r="Q585">
        <v>5.2020549999999997</v>
      </c>
      <c r="R585">
        <v>0.45147999999999999</v>
      </c>
      <c r="S585">
        <v>0</v>
      </c>
      <c r="T585">
        <v>7.3959999999999999</v>
      </c>
      <c r="U585">
        <v>4.1100000000000003</v>
      </c>
      <c r="V585">
        <v>7.556</v>
      </c>
      <c r="W585">
        <v>4.0679999999999996</v>
      </c>
      <c r="X585">
        <v>126</v>
      </c>
      <c r="Y585">
        <v>120.423</v>
      </c>
      <c r="Z585">
        <v>4.6989999999999998</v>
      </c>
      <c r="AA585">
        <v>0.45001000000000002</v>
      </c>
      <c r="AB585">
        <v>7.55</v>
      </c>
      <c r="AC585">
        <v>3.69</v>
      </c>
      <c r="AD585">
        <v>7.6859999999999999</v>
      </c>
      <c r="AE585">
        <v>3.657</v>
      </c>
      <c r="AF585">
        <v>120</v>
      </c>
      <c r="AG585">
        <v>-2.7829999999999999</v>
      </c>
      <c r="AH585">
        <v>-0.28799999999999998</v>
      </c>
      <c r="AI585">
        <v>78</v>
      </c>
      <c r="AJ585">
        <v>70</v>
      </c>
      <c r="AK585">
        <v>71</v>
      </c>
      <c r="AL585">
        <v>62</v>
      </c>
      <c r="AM585">
        <v>0.24071341274222</v>
      </c>
      <c r="AN585" t="s">
        <v>3010</v>
      </c>
      <c r="AO585" t="s">
        <v>3011</v>
      </c>
      <c r="AP585" t="s">
        <v>3012</v>
      </c>
      <c r="AQ585" t="s">
        <v>3013</v>
      </c>
      <c r="AR585" t="s">
        <v>3014</v>
      </c>
    </row>
    <row r="586" spans="1:44" x14ac:dyDescent="0.25">
      <c r="A586" t="s">
        <v>1278</v>
      </c>
      <c r="B586" t="s">
        <v>1279</v>
      </c>
      <c r="C586" t="s">
        <v>449</v>
      </c>
      <c r="D586" t="s">
        <v>450</v>
      </c>
      <c r="E586">
        <v>1</v>
      </c>
      <c r="F586" t="s">
        <v>1280</v>
      </c>
      <c r="G586" t="s">
        <v>89</v>
      </c>
      <c r="H586" t="s">
        <v>43</v>
      </c>
      <c r="I586" t="s">
        <v>189</v>
      </c>
      <c r="J586" t="s">
        <v>45</v>
      </c>
      <c r="K586" t="s">
        <v>56</v>
      </c>
      <c r="L586" t="s">
        <v>91</v>
      </c>
      <c r="M586" t="s">
        <v>106</v>
      </c>
      <c r="N586" t="s">
        <v>49</v>
      </c>
      <c r="O586">
        <v>500</v>
      </c>
      <c r="P586">
        <v>70.327399999999997</v>
      </c>
      <c r="Q586">
        <v>0.51639299999999999</v>
      </c>
      <c r="R586">
        <v>0.18781999999999999</v>
      </c>
      <c r="S586">
        <v>0</v>
      </c>
      <c r="T586">
        <v>11.092000000000001</v>
      </c>
      <c r="U586">
        <v>4.08</v>
      </c>
      <c r="V586">
        <v>11.403</v>
      </c>
      <c r="W586">
        <v>4.0380000000000003</v>
      </c>
      <c r="X586">
        <v>111</v>
      </c>
      <c r="Y586">
        <v>72.747</v>
      </c>
      <c r="Z586">
        <v>0.434</v>
      </c>
      <c r="AA586">
        <v>0.188</v>
      </c>
      <c r="AB586">
        <v>11.226000000000001</v>
      </c>
      <c r="AC586">
        <v>3.7610000000000001</v>
      </c>
      <c r="AD586">
        <v>11.49</v>
      </c>
      <c r="AE586">
        <v>3.7250000000000001</v>
      </c>
      <c r="AF586">
        <v>118</v>
      </c>
      <c r="AG586">
        <v>-3.194</v>
      </c>
      <c r="AH586">
        <v>0.84399999999999997</v>
      </c>
      <c r="AI586">
        <v>54</v>
      </c>
      <c r="AJ586">
        <v>57</v>
      </c>
      <c r="AK586">
        <v>66</v>
      </c>
      <c r="AL586">
        <v>69</v>
      </c>
      <c r="AM586">
        <v>0.22585897915078501</v>
      </c>
      <c r="AN586" t="s">
        <v>3920</v>
      </c>
      <c r="AO586" t="s">
        <v>3921</v>
      </c>
      <c r="AP586" t="s">
        <v>3922</v>
      </c>
      <c r="AQ586" t="s">
        <v>3923</v>
      </c>
      <c r="AR586" t="s">
        <v>3924</v>
      </c>
    </row>
    <row r="587" spans="1:44" x14ac:dyDescent="0.25">
      <c r="A587" t="s">
        <v>1281</v>
      </c>
      <c r="B587" t="s">
        <v>1282</v>
      </c>
      <c r="C587" t="s">
        <v>451</v>
      </c>
      <c r="D587" t="s">
        <v>452</v>
      </c>
      <c r="E587">
        <v>2.875</v>
      </c>
      <c r="F587" t="s">
        <v>1283</v>
      </c>
      <c r="G587" t="s">
        <v>84</v>
      </c>
      <c r="H587" t="s">
        <v>43</v>
      </c>
      <c r="I587" t="s">
        <v>44</v>
      </c>
      <c r="J587" t="s">
        <v>45</v>
      </c>
      <c r="K587" t="s">
        <v>46</v>
      </c>
      <c r="L587" t="s">
        <v>158</v>
      </c>
      <c r="M587" t="s">
        <v>159</v>
      </c>
      <c r="N587" t="s">
        <v>49</v>
      </c>
      <c r="O587">
        <v>750</v>
      </c>
      <c r="P587">
        <v>81.924000000000007</v>
      </c>
      <c r="Q587">
        <v>2.4811640000000001</v>
      </c>
      <c r="R587">
        <v>0.33566000000000001</v>
      </c>
      <c r="S587">
        <v>0</v>
      </c>
      <c r="T587">
        <v>10.686999999999999</v>
      </c>
      <c r="U587">
        <v>4.6470000000000002</v>
      </c>
      <c r="V587">
        <v>11.021000000000001</v>
      </c>
      <c r="W587">
        <v>4.5940000000000003</v>
      </c>
      <c r="X587">
        <v>163</v>
      </c>
      <c r="Y587">
        <v>85.203999999999994</v>
      </c>
      <c r="Z587">
        <v>2.2450000000000001</v>
      </c>
      <c r="AA587">
        <v>0.33698</v>
      </c>
      <c r="AB587">
        <v>10.872999999999999</v>
      </c>
      <c r="AC587">
        <v>4.2850000000000001</v>
      </c>
      <c r="AD587">
        <v>11.167999999999999</v>
      </c>
      <c r="AE587">
        <v>4.24</v>
      </c>
      <c r="AF587">
        <v>166</v>
      </c>
      <c r="AG587">
        <v>-3.4809999999999999</v>
      </c>
      <c r="AH587">
        <v>0.44400000000000001</v>
      </c>
      <c r="AI587">
        <v>107</v>
      </c>
      <c r="AJ587">
        <v>108</v>
      </c>
      <c r="AK587">
        <v>121</v>
      </c>
      <c r="AL587">
        <v>119</v>
      </c>
      <c r="AM587">
        <v>0.72888789196928905</v>
      </c>
      <c r="AN587" t="s">
        <v>3925</v>
      </c>
      <c r="AO587" t="s">
        <v>3926</v>
      </c>
      <c r="AP587" t="s">
        <v>3927</v>
      </c>
      <c r="AQ587" t="s">
        <v>3928</v>
      </c>
      <c r="AR587" t="s">
        <v>3929</v>
      </c>
    </row>
    <row r="588" spans="1:44" x14ac:dyDescent="0.25">
      <c r="A588" t="s">
        <v>1284</v>
      </c>
      <c r="B588" t="s">
        <v>1285</v>
      </c>
      <c r="C588" t="s">
        <v>451</v>
      </c>
      <c r="D588" t="s">
        <v>452</v>
      </c>
      <c r="E588">
        <v>2.75</v>
      </c>
      <c r="F588" s="6">
        <v>48956</v>
      </c>
      <c r="G588" t="s">
        <v>84</v>
      </c>
      <c r="H588" t="s">
        <v>43</v>
      </c>
      <c r="I588" t="s">
        <v>44</v>
      </c>
      <c r="J588" t="s">
        <v>45</v>
      </c>
      <c r="K588" t="s">
        <v>46</v>
      </c>
      <c r="L588" t="s">
        <v>158</v>
      </c>
      <c r="M588" t="s">
        <v>159</v>
      </c>
      <c r="N588" t="s">
        <v>49</v>
      </c>
      <c r="O588">
        <v>331.5</v>
      </c>
      <c r="P588">
        <v>82.558800000000005</v>
      </c>
      <c r="Q588">
        <v>2.2904110000000002</v>
      </c>
      <c r="R588">
        <v>0.14913999999999999</v>
      </c>
      <c r="S588">
        <v>0</v>
      </c>
      <c r="T588">
        <v>8.91</v>
      </c>
      <c r="U588">
        <v>4.8029999999999999</v>
      </c>
      <c r="V588">
        <v>9.1549999999999994</v>
      </c>
      <c r="W588">
        <v>4.7469999999999999</v>
      </c>
      <c r="X588">
        <v>189</v>
      </c>
      <c r="Y588">
        <v>85.73</v>
      </c>
      <c r="Z588">
        <v>2.0640000000000001</v>
      </c>
      <c r="AA588">
        <v>0.14954000000000001</v>
      </c>
      <c r="AB588">
        <v>9.0679999999999996</v>
      </c>
      <c r="AC588">
        <v>4.383</v>
      </c>
      <c r="AD588">
        <v>9.2789999999999999</v>
      </c>
      <c r="AE588">
        <v>4.3360000000000003</v>
      </c>
      <c r="AF588">
        <v>184</v>
      </c>
      <c r="AG588">
        <v>-3.355</v>
      </c>
      <c r="AH588">
        <v>-0.214</v>
      </c>
      <c r="AI588">
        <v>123</v>
      </c>
      <c r="AJ588">
        <v>119</v>
      </c>
      <c r="AK588">
        <v>138</v>
      </c>
      <c r="AL588">
        <v>130</v>
      </c>
      <c r="AM588">
        <v>0.92434842338270595</v>
      </c>
      <c r="AN588" t="s">
        <v>3670</v>
      </c>
      <c r="AO588" t="s">
        <v>3671</v>
      </c>
      <c r="AP588" t="s">
        <v>3672</v>
      </c>
      <c r="AQ588" t="s">
        <v>3673</v>
      </c>
      <c r="AR588" t="s">
        <v>3674</v>
      </c>
    </row>
    <row r="589" spans="1:44" x14ac:dyDescent="0.25">
      <c r="A589" t="s">
        <v>1286</v>
      </c>
      <c r="B589" t="s">
        <v>1287</v>
      </c>
      <c r="C589" t="s">
        <v>451</v>
      </c>
      <c r="D589" t="s">
        <v>452</v>
      </c>
      <c r="E589">
        <v>2.5</v>
      </c>
      <c r="F589" t="s">
        <v>1288</v>
      </c>
      <c r="G589" t="s">
        <v>84</v>
      </c>
      <c r="H589" t="s">
        <v>43</v>
      </c>
      <c r="I589" t="s">
        <v>44</v>
      </c>
      <c r="J589" t="s">
        <v>45</v>
      </c>
      <c r="K589" t="s">
        <v>46</v>
      </c>
      <c r="L589" t="s">
        <v>158</v>
      </c>
      <c r="M589" t="s">
        <v>159</v>
      </c>
      <c r="N589" t="s">
        <v>49</v>
      </c>
      <c r="O589">
        <v>750</v>
      </c>
      <c r="P589">
        <v>76.216999999999999</v>
      </c>
      <c r="Q589">
        <v>0.88797800000000005</v>
      </c>
      <c r="R589">
        <v>0.30663000000000001</v>
      </c>
      <c r="S589">
        <v>0</v>
      </c>
      <c r="T589">
        <v>11.991</v>
      </c>
      <c r="U589">
        <v>4.6760000000000002</v>
      </c>
      <c r="V589">
        <v>12.381</v>
      </c>
      <c r="W589">
        <v>4.6230000000000002</v>
      </c>
      <c r="X589">
        <v>162</v>
      </c>
      <c r="Y589">
        <v>79.302000000000007</v>
      </c>
      <c r="Z589">
        <v>0.68300000000000005</v>
      </c>
      <c r="AA589">
        <v>0.30821999999999999</v>
      </c>
      <c r="AB589">
        <v>12.180999999999999</v>
      </c>
      <c r="AC589">
        <v>4.343</v>
      </c>
      <c r="AD589">
        <v>12.526999999999999</v>
      </c>
      <c r="AE589">
        <v>4.2969999999999997</v>
      </c>
      <c r="AF589">
        <v>169</v>
      </c>
      <c r="AG589">
        <v>-3.601</v>
      </c>
      <c r="AH589">
        <v>0.89300000000000002</v>
      </c>
      <c r="AI589">
        <v>106</v>
      </c>
      <c r="AJ589">
        <v>110</v>
      </c>
      <c r="AK589">
        <v>125</v>
      </c>
      <c r="AL589">
        <v>126</v>
      </c>
      <c r="AM589">
        <v>0.76197684115105002</v>
      </c>
      <c r="AN589" t="s">
        <v>3930</v>
      </c>
      <c r="AO589" t="s">
        <v>3931</v>
      </c>
      <c r="AP589" t="s">
        <v>3932</v>
      </c>
      <c r="AQ589" t="s">
        <v>3933</v>
      </c>
      <c r="AR589" t="s">
        <v>3934</v>
      </c>
    </row>
    <row r="590" spans="1:44" x14ac:dyDescent="0.25">
      <c r="A590" t="s">
        <v>1289</v>
      </c>
      <c r="B590" t="s">
        <v>1290</v>
      </c>
      <c r="C590" t="s">
        <v>453</v>
      </c>
      <c r="D590" t="s">
        <v>452</v>
      </c>
      <c r="E590">
        <v>3.75</v>
      </c>
      <c r="F590" s="6">
        <v>48987</v>
      </c>
      <c r="G590" t="s">
        <v>84</v>
      </c>
      <c r="H590" t="s">
        <v>43</v>
      </c>
      <c r="I590" t="s">
        <v>44</v>
      </c>
      <c r="J590" t="s">
        <v>45</v>
      </c>
      <c r="K590" t="s">
        <v>46</v>
      </c>
      <c r="L590" t="s">
        <v>158</v>
      </c>
      <c r="M590" t="s">
        <v>159</v>
      </c>
      <c r="N590" t="s">
        <v>49</v>
      </c>
      <c r="O590">
        <v>650</v>
      </c>
      <c r="P590">
        <v>93.603999999999999</v>
      </c>
      <c r="Q590">
        <v>3.1130140000000002</v>
      </c>
      <c r="R590">
        <v>0.33333000000000002</v>
      </c>
      <c r="S590">
        <v>0</v>
      </c>
      <c r="T590">
        <v>8.5760000000000005</v>
      </c>
      <c r="U590">
        <v>4.4889999999999999</v>
      </c>
      <c r="V590">
        <v>8.7629999999999999</v>
      </c>
      <c r="W590">
        <v>4.43</v>
      </c>
      <c r="X590">
        <v>157</v>
      </c>
      <c r="Y590">
        <v>97.108999999999995</v>
      </c>
      <c r="Z590">
        <v>2.8050000000000002</v>
      </c>
      <c r="AA590">
        <v>0.33367999999999998</v>
      </c>
      <c r="AB590">
        <v>8.7370000000000001</v>
      </c>
      <c r="AC590">
        <v>4.0739999999999998</v>
      </c>
      <c r="AD590">
        <v>8.8859999999999992</v>
      </c>
      <c r="AE590">
        <v>4.0190000000000001</v>
      </c>
      <c r="AF590">
        <v>153</v>
      </c>
      <c r="AG590">
        <v>-3.2</v>
      </c>
      <c r="AH590">
        <v>-0.22</v>
      </c>
      <c r="AI590">
        <v>102</v>
      </c>
      <c r="AJ590">
        <v>96</v>
      </c>
      <c r="AK590">
        <v>106</v>
      </c>
      <c r="AL590">
        <v>98</v>
      </c>
      <c r="AM590">
        <v>0.595060931682306</v>
      </c>
      <c r="AN590" t="s">
        <v>3670</v>
      </c>
      <c r="AO590" t="s">
        <v>3671</v>
      </c>
      <c r="AP590" t="s">
        <v>3672</v>
      </c>
      <c r="AQ590" t="s">
        <v>3673</v>
      </c>
      <c r="AR590" t="s">
        <v>3674</v>
      </c>
    </row>
    <row r="591" spans="1:44" x14ac:dyDescent="0.25">
      <c r="A591" t="s">
        <v>1291</v>
      </c>
      <c r="B591" t="s">
        <v>1292</v>
      </c>
      <c r="C591" t="s">
        <v>453</v>
      </c>
      <c r="D591" t="s">
        <v>452</v>
      </c>
      <c r="E591">
        <v>4</v>
      </c>
      <c r="F591" s="6">
        <v>52506</v>
      </c>
      <c r="G591" t="s">
        <v>84</v>
      </c>
      <c r="H591" t="s">
        <v>43</v>
      </c>
      <c r="I591" t="s">
        <v>44</v>
      </c>
      <c r="J591" t="s">
        <v>45</v>
      </c>
      <c r="K591" t="s">
        <v>46</v>
      </c>
      <c r="L591" t="s">
        <v>158</v>
      </c>
      <c r="M591" t="s">
        <v>159</v>
      </c>
      <c r="N591" t="s">
        <v>49</v>
      </c>
      <c r="O591">
        <v>500</v>
      </c>
      <c r="P591">
        <v>89.504199999999997</v>
      </c>
      <c r="Q591">
        <v>2.5534249999999998</v>
      </c>
      <c r="R591">
        <v>0.24406</v>
      </c>
      <c r="S591">
        <v>0</v>
      </c>
      <c r="T591">
        <v>12.507</v>
      </c>
      <c r="U591">
        <v>4.8460000000000001</v>
      </c>
      <c r="V591">
        <v>12.836</v>
      </c>
      <c r="W591">
        <v>4.7709999999999999</v>
      </c>
      <c r="X591">
        <v>178</v>
      </c>
      <c r="Y591">
        <v>93.480999999999995</v>
      </c>
      <c r="Z591">
        <v>2.2250000000000001</v>
      </c>
      <c r="AA591">
        <v>0.24587000000000001</v>
      </c>
      <c r="AB591">
        <v>12.773</v>
      </c>
      <c r="AC591">
        <v>4.5090000000000003</v>
      </c>
      <c r="AD591">
        <v>13.053000000000001</v>
      </c>
      <c r="AE591">
        <v>4.4370000000000003</v>
      </c>
      <c r="AF591">
        <v>184</v>
      </c>
      <c r="AG591">
        <v>-3.8119999999999998</v>
      </c>
      <c r="AH591">
        <v>0.94799999999999995</v>
      </c>
      <c r="AI591">
        <v>135</v>
      </c>
      <c r="AJ591">
        <v>141</v>
      </c>
      <c r="AK591">
        <v>145</v>
      </c>
      <c r="AL591">
        <v>146</v>
      </c>
      <c r="AM591">
        <v>0.90322332602592903</v>
      </c>
      <c r="AN591" t="s">
        <v>3345</v>
      </c>
      <c r="AO591" t="s">
        <v>3346</v>
      </c>
      <c r="AP591" t="s">
        <v>3347</v>
      </c>
      <c r="AQ591" t="s">
        <v>3348</v>
      </c>
      <c r="AR591" t="s">
        <v>3349</v>
      </c>
    </row>
    <row r="592" spans="1:44" x14ac:dyDescent="0.25">
      <c r="A592" t="s">
        <v>1293</v>
      </c>
      <c r="B592" t="s">
        <v>1294</v>
      </c>
      <c r="C592" t="s">
        <v>454</v>
      </c>
      <c r="D592" t="s">
        <v>455</v>
      </c>
      <c r="E592">
        <v>4.125</v>
      </c>
      <c r="F592" t="s">
        <v>1295</v>
      </c>
      <c r="G592" t="s">
        <v>54</v>
      </c>
      <c r="H592" t="s">
        <v>43</v>
      </c>
      <c r="I592" t="s">
        <v>55</v>
      </c>
      <c r="J592" t="s">
        <v>45</v>
      </c>
      <c r="K592" t="s">
        <v>46</v>
      </c>
      <c r="L592" t="s">
        <v>144</v>
      </c>
      <c r="M592" t="s">
        <v>213</v>
      </c>
      <c r="N592" t="s">
        <v>49</v>
      </c>
      <c r="O592">
        <v>1250</v>
      </c>
      <c r="P592">
        <v>89.757599999999996</v>
      </c>
      <c r="Q592">
        <v>3.605137</v>
      </c>
      <c r="R592">
        <v>0.61880000000000002</v>
      </c>
      <c r="S592">
        <v>0</v>
      </c>
      <c r="T592">
        <v>10.355</v>
      </c>
      <c r="U592">
        <v>5.1130000000000004</v>
      </c>
      <c r="V592">
        <v>10.696</v>
      </c>
      <c r="W592">
        <v>5.0490000000000004</v>
      </c>
      <c r="X592">
        <v>207</v>
      </c>
      <c r="Y592">
        <v>94.048000000000002</v>
      </c>
      <c r="Z592">
        <v>3.266</v>
      </c>
      <c r="AA592">
        <v>0.625</v>
      </c>
      <c r="AB592">
        <v>10.587999999999999</v>
      </c>
      <c r="AC592">
        <v>4.6790000000000003</v>
      </c>
      <c r="AD592">
        <v>10.893000000000001</v>
      </c>
      <c r="AE592">
        <v>4.6260000000000003</v>
      </c>
      <c r="AF592">
        <v>203</v>
      </c>
      <c r="AG592">
        <v>-4.0599999999999996</v>
      </c>
      <c r="AH592">
        <v>-0.23899999999999999</v>
      </c>
      <c r="AI592">
        <v>156</v>
      </c>
      <c r="AJ592">
        <v>152</v>
      </c>
      <c r="AK592">
        <v>167</v>
      </c>
      <c r="AL592">
        <v>158</v>
      </c>
      <c r="AM592">
        <v>1.4022189956472</v>
      </c>
      <c r="AN592" t="s">
        <v>3935</v>
      </c>
      <c r="AO592" t="s">
        <v>3936</v>
      </c>
      <c r="AP592" t="s">
        <v>3937</v>
      </c>
      <c r="AQ592" t="s">
        <v>3938</v>
      </c>
      <c r="AR592" t="s">
        <v>3939</v>
      </c>
    </row>
    <row r="593" spans="1:44" x14ac:dyDescent="0.25">
      <c r="A593" t="s">
        <v>1296</v>
      </c>
      <c r="B593" t="s">
        <v>1297</v>
      </c>
      <c r="C593" t="s">
        <v>454</v>
      </c>
      <c r="D593" t="s">
        <v>455</v>
      </c>
      <c r="E593">
        <v>1.5</v>
      </c>
      <c r="F593" t="s">
        <v>1298</v>
      </c>
      <c r="G593" t="s">
        <v>54</v>
      </c>
      <c r="H593" t="s">
        <v>43</v>
      </c>
      <c r="I593" t="s">
        <v>55</v>
      </c>
      <c r="J593" t="s">
        <v>45</v>
      </c>
      <c r="K593" t="s">
        <v>46</v>
      </c>
      <c r="L593" t="s">
        <v>144</v>
      </c>
      <c r="M593" t="s">
        <v>200</v>
      </c>
      <c r="N593" t="s">
        <v>49</v>
      </c>
      <c r="O593">
        <v>300</v>
      </c>
      <c r="P593">
        <v>58.35</v>
      </c>
      <c r="Q593">
        <v>1.0397259999999999</v>
      </c>
      <c r="R593">
        <v>9.4469999999999998E-2</v>
      </c>
      <c r="S593">
        <v>0</v>
      </c>
      <c r="T593">
        <v>13.634</v>
      </c>
      <c r="U593">
        <v>5.21</v>
      </c>
      <c r="V593">
        <v>14.128</v>
      </c>
      <c r="W593">
        <v>5.1440000000000001</v>
      </c>
      <c r="X593">
        <v>212</v>
      </c>
      <c r="Y593">
        <v>62.95</v>
      </c>
      <c r="Z593">
        <v>0.91600000000000004</v>
      </c>
      <c r="AA593">
        <v>9.844E-2</v>
      </c>
      <c r="AB593">
        <v>13.923999999999999</v>
      </c>
      <c r="AC593">
        <v>4.6539999999999999</v>
      </c>
      <c r="AD593">
        <v>14.35</v>
      </c>
      <c r="AE593">
        <v>4.601</v>
      </c>
      <c r="AF593">
        <v>198</v>
      </c>
      <c r="AG593">
        <v>-7.0090000000000003</v>
      </c>
      <c r="AH593">
        <v>-1.728</v>
      </c>
      <c r="AI593">
        <v>131</v>
      </c>
      <c r="AJ593">
        <v>123</v>
      </c>
      <c r="AK593">
        <v>180</v>
      </c>
      <c r="AL593">
        <v>160</v>
      </c>
      <c r="AM593">
        <v>1.55035768230924</v>
      </c>
      <c r="AN593" t="s">
        <v>3940</v>
      </c>
      <c r="AO593" t="s">
        <v>3941</v>
      </c>
      <c r="AP593" t="s">
        <v>3942</v>
      </c>
      <c r="AQ593" t="s">
        <v>3943</v>
      </c>
      <c r="AR593" t="s">
        <v>3944</v>
      </c>
    </row>
    <row r="594" spans="1:44" x14ac:dyDescent="0.25">
      <c r="A594" t="s">
        <v>1299</v>
      </c>
      <c r="B594" t="s">
        <v>1300</v>
      </c>
      <c r="C594" t="s">
        <v>456</v>
      </c>
      <c r="D594" t="s">
        <v>457</v>
      </c>
      <c r="E594">
        <v>2</v>
      </c>
      <c r="F594" t="s">
        <v>663</v>
      </c>
      <c r="G594" t="s">
        <v>84</v>
      </c>
      <c r="H594" t="s">
        <v>43</v>
      </c>
      <c r="I594" t="s">
        <v>221</v>
      </c>
      <c r="J594" t="s">
        <v>45</v>
      </c>
      <c r="K594" t="s">
        <v>46</v>
      </c>
      <c r="L594" t="s">
        <v>62</v>
      </c>
      <c r="M594" t="s">
        <v>63</v>
      </c>
      <c r="N594" t="s">
        <v>49</v>
      </c>
      <c r="O594">
        <v>500</v>
      </c>
      <c r="P594">
        <v>79.909400000000005</v>
      </c>
      <c r="Q594">
        <v>0.59016400000000002</v>
      </c>
      <c r="R594">
        <v>0.21342</v>
      </c>
      <c r="S594">
        <v>0</v>
      </c>
      <c r="T594">
        <v>9.1319999999999997</v>
      </c>
      <c r="U594">
        <v>4.391</v>
      </c>
      <c r="V594">
        <v>9.3520000000000003</v>
      </c>
      <c r="W594">
        <v>4.3419999999999996</v>
      </c>
      <c r="X594">
        <v>150</v>
      </c>
      <c r="Y594">
        <v>82.344999999999999</v>
      </c>
      <c r="Z594">
        <v>0.42599999999999999</v>
      </c>
      <c r="AA594">
        <v>0.21264</v>
      </c>
      <c r="AB594">
        <v>9.2629999999999999</v>
      </c>
      <c r="AC594">
        <v>4.0519999999999996</v>
      </c>
      <c r="AD594">
        <v>9.4440000000000008</v>
      </c>
      <c r="AE594">
        <v>4.008</v>
      </c>
      <c r="AF594">
        <v>153</v>
      </c>
      <c r="AG594">
        <v>-2.7440000000000002</v>
      </c>
      <c r="AH594">
        <v>0.45900000000000002</v>
      </c>
      <c r="AI594">
        <v>86</v>
      </c>
      <c r="AJ594">
        <v>87</v>
      </c>
      <c r="AK594">
        <v>98</v>
      </c>
      <c r="AL594">
        <v>98</v>
      </c>
      <c r="AM594">
        <v>0.53788576325275195</v>
      </c>
      <c r="AN594" t="s">
        <v>3280</v>
      </c>
      <c r="AO594" t="s">
        <v>3281</v>
      </c>
      <c r="AP594" t="s">
        <v>3282</v>
      </c>
      <c r="AQ594" t="s">
        <v>3283</v>
      </c>
      <c r="AR594" t="s">
        <v>3284</v>
      </c>
    </row>
    <row r="595" spans="1:44" x14ac:dyDescent="0.25">
      <c r="A595" t="s">
        <v>1301</v>
      </c>
      <c r="B595" t="s">
        <v>1302</v>
      </c>
      <c r="C595" t="s">
        <v>458</v>
      </c>
      <c r="D595" t="s">
        <v>459</v>
      </c>
      <c r="E595">
        <v>2.875</v>
      </c>
      <c r="F595" t="s">
        <v>1303</v>
      </c>
      <c r="G595" t="s">
        <v>42</v>
      </c>
      <c r="H595" t="s">
        <v>43</v>
      </c>
      <c r="I595" t="s">
        <v>51</v>
      </c>
      <c r="J595" t="s">
        <v>45</v>
      </c>
      <c r="K595" t="s">
        <v>46</v>
      </c>
      <c r="L595" t="s">
        <v>158</v>
      </c>
      <c r="M595" t="s">
        <v>209</v>
      </c>
      <c r="N595" t="s">
        <v>49</v>
      </c>
      <c r="O595">
        <v>1500</v>
      </c>
      <c r="P595">
        <v>81.553399999999996</v>
      </c>
      <c r="Q595">
        <v>2.0400689999999999</v>
      </c>
      <c r="R595">
        <v>0.66486000000000001</v>
      </c>
      <c r="S595">
        <v>0</v>
      </c>
      <c r="T595">
        <v>10.826000000000001</v>
      </c>
      <c r="U595">
        <v>4.6719999999999997</v>
      </c>
      <c r="V595">
        <v>11.167</v>
      </c>
      <c r="W595">
        <v>4.6189999999999998</v>
      </c>
      <c r="X595">
        <v>165</v>
      </c>
      <c r="Y595">
        <v>84.063999999999993</v>
      </c>
      <c r="Z595">
        <v>1.804</v>
      </c>
      <c r="AA595">
        <v>0.66178000000000003</v>
      </c>
      <c r="AB595">
        <v>10.988</v>
      </c>
      <c r="AC595">
        <v>4.3920000000000003</v>
      </c>
      <c r="AD595">
        <v>11.292999999999999</v>
      </c>
      <c r="AE595">
        <v>4.3449999999999998</v>
      </c>
      <c r="AF595">
        <v>176</v>
      </c>
      <c r="AG595">
        <v>-2.6480000000000001</v>
      </c>
      <c r="AH595">
        <v>1.327</v>
      </c>
      <c r="AI595">
        <v>109</v>
      </c>
      <c r="AJ595">
        <v>117</v>
      </c>
      <c r="AK595">
        <v>123</v>
      </c>
      <c r="AL595">
        <v>130</v>
      </c>
      <c r="AM595">
        <v>0.74746603377725895</v>
      </c>
      <c r="AN595" t="s">
        <v>3945</v>
      </c>
      <c r="AO595" t="s">
        <v>3946</v>
      </c>
      <c r="AP595" t="s">
        <v>3947</v>
      </c>
      <c r="AQ595" t="s">
        <v>3948</v>
      </c>
      <c r="AR595" t="s">
        <v>3949</v>
      </c>
    </row>
    <row r="596" spans="1:44" x14ac:dyDescent="0.25">
      <c r="A596" t="s">
        <v>1304</v>
      </c>
      <c r="B596" t="s">
        <v>1305</v>
      </c>
      <c r="C596" t="s">
        <v>458</v>
      </c>
      <c r="D596" t="s">
        <v>459</v>
      </c>
      <c r="E596">
        <v>1.85</v>
      </c>
      <c r="F596" t="s">
        <v>1233</v>
      </c>
      <c r="G596" t="s">
        <v>42</v>
      </c>
      <c r="H596" t="s">
        <v>43</v>
      </c>
      <c r="I596" t="s">
        <v>51</v>
      </c>
      <c r="J596" t="s">
        <v>45</v>
      </c>
      <c r="K596" t="s">
        <v>46</v>
      </c>
      <c r="L596" t="s">
        <v>158</v>
      </c>
      <c r="M596" t="s">
        <v>209</v>
      </c>
      <c r="N596" t="s">
        <v>49</v>
      </c>
      <c r="O596">
        <v>800</v>
      </c>
      <c r="P596">
        <v>66.974000000000004</v>
      </c>
      <c r="Q596">
        <v>0.68743200000000004</v>
      </c>
      <c r="R596">
        <v>0.28700999999999999</v>
      </c>
      <c r="S596">
        <v>0</v>
      </c>
      <c r="T596">
        <v>13.098000000000001</v>
      </c>
      <c r="U596">
        <v>4.7709999999999999</v>
      </c>
      <c r="V596">
        <v>13.541</v>
      </c>
      <c r="W596">
        <v>4.7110000000000003</v>
      </c>
      <c r="X596">
        <v>169</v>
      </c>
      <c r="Y596">
        <v>69.873000000000005</v>
      </c>
      <c r="Z596">
        <v>0.53600000000000003</v>
      </c>
      <c r="AA596">
        <v>0.28941</v>
      </c>
      <c r="AB596">
        <v>13.292999999999999</v>
      </c>
      <c r="AC596">
        <v>4.4409999999999998</v>
      </c>
      <c r="AD596">
        <v>13.679</v>
      </c>
      <c r="AE596">
        <v>4.3869999999999996</v>
      </c>
      <c r="AF596">
        <v>176</v>
      </c>
      <c r="AG596">
        <v>-3.9009999999999998</v>
      </c>
      <c r="AH596">
        <v>1.0760000000000001</v>
      </c>
      <c r="AI596">
        <v>106</v>
      </c>
      <c r="AJ596">
        <v>111</v>
      </c>
      <c r="AK596">
        <v>134</v>
      </c>
      <c r="AL596">
        <v>137</v>
      </c>
      <c r="AM596">
        <v>0.85670430150390797</v>
      </c>
      <c r="AN596" t="s">
        <v>3470</v>
      </c>
      <c r="AO596" t="s">
        <v>3471</v>
      </c>
      <c r="AP596" t="s">
        <v>3472</v>
      </c>
      <c r="AQ596" t="s">
        <v>3473</v>
      </c>
      <c r="AR596" t="s">
        <v>3474</v>
      </c>
    </row>
    <row r="597" spans="1:44" x14ac:dyDescent="0.25">
      <c r="A597" t="s">
        <v>1306</v>
      </c>
      <c r="B597" t="s">
        <v>1307</v>
      </c>
      <c r="C597" t="s">
        <v>458</v>
      </c>
      <c r="D597" t="s">
        <v>459</v>
      </c>
      <c r="E597">
        <v>1.125</v>
      </c>
      <c r="F597" t="s">
        <v>790</v>
      </c>
      <c r="G597" t="s">
        <v>42</v>
      </c>
      <c r="H597" t="s">
        <v>43</v>
      </c>
      <c r="I597" t="s">
        <v>51</v>
      </c>
      <c r="J597" t="s">
        <v>45</v>
      </c>
      <c r="K597" t="s">
        <v>46</v>
      </c>
      <c r="L597" t="s">
        <v>158</v>
      </c>
      <c r="M597" t="s">
        <v>209</v>
      </c>
      <c r="N597" t="s">
        <v>49</v>
      </c>
      <c r="O597">
        <v>750</v>
      </c>
      <c r="P597">
        <v>68.635999999999996</v>
      </c>
      <c r="Q597">
        <v>3.6885000000000001E-2</v>
      </c>
      <c r="R597">
        <v>0.27309</v>
      </c>
      <c r="S597">
        <v>0</v>
      </c>
      <c r="T597">
        <v>10.584</v>
      </c>
      <c r="U597">
        <v>4.5890000000000004</v>
      </c>
      <c r="V597">
        <v>10.896000000000001</v>
      </c>
      <c r="W597">
        <v>4.5380000000000003</v>
      </c>
      <c r="X597">
        <v>163</v>
      </c>
      <c r="Y597">
        <v>70.340999999999994</v>
      </c>
      <c r="Z597">
        <v>1.07</v>
      </c>
      <c r="AA597">
        <v>0.27517999999999998</v>
      </c>
      <c r="AB597">
        <v>10.535</v>
      </c>
      <c r="AC597">
        <v>4.3369999999999997</v>
      </c>
      <c r="AD597">
        <v>10.805999999999999</v>
      </c>
      <c r="AE597">
        <v>4.29</v>
      </c>
      <c r="AF597">
        <v>176</v>
      </c>
      <c r="AG597">
        <v>-2.2589999999999999</v>
      </c>
      <c r="AH597">
        <v>1.5029999999999999</v>
      </c>
      <c r="AI597">
        <v>94</v>
      </c>
      <c r="AJ597">
        <v>103</v>
      </c>
      <c r="AK597">
        <v>116</v>
      </c>
      <c r="AL597">
        <v>125</v>
      </c>
      <c r="AM597">
        <v>0.72610624352796904</v>
      </c>
      <c r="AN597" t="s">
        <v>3450</v>
      </c>
      <c r="AO597" t="s">
        <v>3451</v>
      </c>
      <c r="AP597" t="s">
        <v>3452</v>
      </c>
      <c r="AQ597" t="s">
        <v>3453</v>
      </c>
      <c r="AR597" t="s">
        <v>3454</v>
      </c>
    </row>
    <row r="598" spans="1:44" x14ac:dyDescent="0.25">
      <c r="A598" t="s">
        <v>1308</v>
      </c>
      <c r="B598" t="s">
        <v>1309</v>
      </c>
      <c r="C598" t="s">
        <v>458</v>
      </c>
      <c r="D598" t="s">
        <v>459</v>
      </c>
      <c r="E598">
        <v>1.5</v>
      </c>
      <c r="F598" t="s">
        <v>1310</v>
      </c>
      <c r="G598" t="s">
        <v>42</v>
      </c>
      <c r="H598" t="s">
        <v>43</v>
      </c>
      <c r="I598" t="s">
        <v>51</v>
      </c>
      <c r="J598" t="s">
        <v>45</v>
      </c>
      <c r="K598" t="s">
        <v>46</v>
      </c>
      <c r="L598" t="s">
        <v>158</v>
      </c>
      <c r="M598" t="s">
        <v>209</v>
      </c>
      <c r="N598" t="s">
        <v>49</v>
      </c>
      <c r="O598">
        <v>500</v>
      </c>
      <c r="P598">
        <v>64.592600000000004</v>
      </c>
      <c r="Q598">
        <v>4.9180000000000001E-2</v>
      </c>
      <c r="R598">
        <v>0.17136999999999999</v>
      </c>
      <c r="S598">
        <v>0</v>
      </c>
      <c r="T598">
        <v>13.169</v>
      </c>
      <c r="U598">
        <v>4.7030000000000003</v>
      </c>
      <c r="V598">
        <v>13.622</v>
      </c>
      <c r="W598">
        <v>4.6459999999999999</v>
      </c>
      <c r="X598">
        <v>163</v>
      </c>
      <c r="Y598">
        <v>67.495999999999995</v>
      </c>
      <c r="Z598">
        <v>1.4259999999999999</v>
      </c>
      <c r="AA598">
        <v>0.17706</v>
      </c>
      <c r="AB598">
        <v>13.061999999999999</v>
      </c>
      <c r="AC598">
        <v>4.3570000000000002</v>
      </c>
      <c r="AD598">
        <v>13.445</v>
      </c>
      <c r="AE598">
        <v>4.3070000000000004</v>
      </c>
      <c r="AF598">
        <v>168</v>
      </c>
      <c r="AG598">
        <v>-4.0330000000000004</v>
      </c>
      <c r="AH598">
        <v>0.84499999999999997</v>
      </c>
      <c r="AI598">
        <v>99</v>
      </c>
      <c r="AJ598">
        <v>102</v>
      </c>
      <c r="AK598">
        <v>127</v>
      </c>
      <c r="AL598">
        <v>128</v>
      </c>
      <c r="AM598">
        <v>0.80447114367149797</v>
      </c>
      <c r="AN598" t="s">
        <v>3465</v>
      </c>
      <c r="AO598" t="s">
        <v>3466</v>
      </c>
      <c r="AP598" t="s">
        <v>3467</v>
      </c>
      <c r="AQ598" t="s">
        <v>3468</v>
      </c>
      <c r="AR598" t="s">
        <v>3469</v>
      </c>
    </row>
    <row r="599" spans="1:44" x14ac:dyDescent="0.25">
      <c r="A599" t="s">
        <v>1311</v>
      </c>
      <c r="B599" t="s">
        <v>1312</v>
      </c>
      <c r="C599" t="s">
        <v>458</v>
      </c>
      <c r="D599" t="s">
        <v>459</v>
      </c>
      <c r="E599">
        <v>4.75</v>
      </c>
      <c r="F599" t="s">
        <v>1313</v>
      </c>
      <c r="G599" t="s">
        <v>42</v>
      </c>
      <c r="H599" t="s">
        <v>43</v>
      </c>
      <c r="I599" t="s">
        <v>51</v>
      </c>
      <c r="J599" t="s">
        <v>45</v>
      </c>
      <c r="K599" t="s">
        <v>46</v>
      </c>
      <c r="L599" t="s">
        <v>158</v>
      </c>
      <c r="M599" t="s">
        <v>209</v>
      </c>
      <c r="N599" t="s">
        <v>49</v>
      </c>
      <c r="O599">
        <v>1250</v>
      </c>
      <c r="P599">
        <v>101.4524</v>
      </c>
      <c r="Q599">
        <v>4.3595889999999997</v>
      </c>
      <c r="R599">
        <v>0.70130999999999999</v>
      </c>
      <c r="S599">
        <v>0</v>
      </c>
      <c r="T599">
        <v>8.0030000000000001</v>
      </c>
      <c r="U599">
        <v>4.577</v>
      </c>
      <c r="V599">
        <v>8.3109999999999999</v>
      </c>
      <c r="W599">
        <v>4.5110000000000001</v>
      </c>
      <c r="X599">
        <v>166</v>
      </c>
      <c r="Y599">
        <v>104.17700000000001</v>
      </c>
      <c r="Z599">
        <v>3.9689999999999999</v>
      </c>
      <c r="AA599">
        <v>0.69457000000000002</v>
      </c>
      <c r="AB599">
        <v>8.1440000000000001</v>
      </c>
      <c r="AC599">
        <v>4.2629999999999999</v>
      </c>
      <c r="AD599">
        <v>8.423</v>
      </c>
      <c r="AE599">
        <v>4.2039999999999997</v>
      </c>
      <c r="AF599">
        <v>172</v>
      </c>
      <c r="AG599">
        <v>-2.1589999999999998</v>
      </c>
      <c r="AH599">
        <v>0.63500000000000001</v>
      </c>
      <c r="AI599">
        <v>115</v>
      </c>
      <c r="AJ599">
        <v>119</v>
      </c>
      <c r="AK599">
        <v>114</v>
      </c>
      <c r="AL599">
        <v>116</v>
      </c>
      <c r="AM599">
        <v>0.66815599380490798</v>
      </c>
      <c r="AN599" t="s">
        <v>3300</v>
      </c>
      <c r="AO599" t="s">
        <v>3301</v>
      </c>
      <c r="AP599" t="s">
        <v>3302</v>
      </c>
      <c r="AQ599" t="s">
        <v>3303</v>
      </c>
      <c r="AR599" t="s">
        <v>3304</v>
      </c>
    </row>
    <row r="600" spans="1:44" x14ac:dyDescent="0.25">
      <c r="A600" t="s">
        <v>1314</v>
      </c>
      <c r="B600" t="s">
        <v>1315</v>
      </c>
      <c r="C600" t="s">
        <v>1316</v>
      </c>
      <c r="D600" t="s">
        <v>1317</v>
      </c>
      <c r="E600">
        <v>0.95399999999999996</v>
      </c>
      <c r="F600" t="s">
        <v>1318</v>
      </c>
      <c r="G600" t="s">
        <v>54</v>
      </c>
      <c r="H600" t="s">
        <v>43</v>
      </c>
      <c r="I600" t="s">
        <v>151</v>
      </c>
      <c r="J600" t="s">
        <v>45</v>
      </c>
      <c r="K600" t="s">
        <v>46</v>
      </c>
      <c r="L600" t="s">
        <v>115</v>
      </c>
      <c r="M600" t="s">
        <v>121</v>
      </c>
      <c r="N600" t="s">
        <v>49</v>
      </c>
      <c r="O600">
        <v>600</v>
      </c>
      <c r="P600">
        <v>72.368200000000002</v>
      </c>
      <c r="Q600">
        <v>0.90172600000000003</v>
      </c>
      <c r="R600">
        <v>0.2331</v>
      </c>
      <c r="S600">
        <v>0</v>
      </c>
      <c r="T600">
        <v>9.0250000000000004</v>
      </c>
      <c r="U600">
        <v>4.4160000000000004</v>
      </c>
      <c r="V600">
        <v>9.2439999999999998</v>
      </c>
      <c r="W600">
        <v>4.3689999999999998</v>
      </c>
      <c r="X600">
        <v>155</v>
      </c>
      <c r="Y600">
        <v>74.355999999999995</v>
      </c>
      <c r="Z600">
        <v>0.82299999999999995</v>
      </c>
      <c r="AA600">
        <v>0.23175999999999999</v>
      </c>
      <c r="AB600">
        <v>9.1440000000000001</v>
      </c>
      <c r="AC600">
        <v>4.0960000000000001</v>
      </c>
      <c r="AD600">
        <v>9.327</v>
      </c>
      <c r="AE600">
        <v>4.0540000000000003</v>
      </c>
      <c r="AF600">
        <v>160</v>
      </c>
      <c r="AG600">
        <v>-2.54</v>
      </c>
      <c r="AH600">
        <v>0.625</v>
      </c>
      <c r="AI600">
        <v>85</v>
      </c>
      <c r="AJ600">
        <v>88</v>
      </c>
      <c r="AK600">
        <v>102</v>
      </c>
      <c r="AL600">
        <v>104</v>
      </c>
      <c r="AM600">
        <v>0.80959683951658701</v>
      </c>
      <c r="AN600" t="s">
        <v>3735</v>
      </c>
      <c r="AO600" t="s">
        <v>3736</v>
      </c>
      <c r="AP600" t="s">
        <v>3737</v>
      </c>
      <c r="AQ600" t="s">
        <v>3738</v>
      </c>
      <c r="AR600" t="s">
        <v>3739</v>
      </c>
    </row>
    <row r="601" spans="1:44" x14ac:dyDescent="0.25">
      <c r="A601" t="s">
        <v>1319</v>
      </c>
      <c r="B601" t="s">
        <v>1320</v>
      </c>
      <c r="C601" t="s">
        <v>460</v>
      </c>
      <c r="D601" t="s">
        <v>461</v>
      </c>
      <c r="E601">
        <v>1.4079999999999999</v>
      </c>
      <c r="F601" t="s">
        <v>1321</v>
      </c>
      <c r="G601" t="s">
        <v>86</v>
      </c>
      <c r="H601" t="s">
        <v>43</v>
      </c>
      <c r="I601" t="s">
        <v>51</v>
      </c>
      <c r="J601" t="s">
        <v>45</v>
      </c>
      <c r="K601" t="s">
        <v>46</v>
      </c>
      <c r="L601" t="s">
        <v>138</v>
      </c>
      <c r="M601" t="s">
        <v>195</v>
      </c>
      <c r="N601" t="s">
        <v>49</v>
      </c>
      <c r="O601">
        <v>1000</v>
      </c>
      <c r="P601">
        <v>63.716799999999999</v>
      </c>
      <c r="Q601">
        <v>0.37315900000000002</v>
      </c>
      <c r="R601">
        <v>0.33982000000000001</v>
      </c>
      <c r="S601">
        <v>0</v>
      </c>
      <c r="T601">
        <v>13.036</v>
      </c>
      <c r="U601">
        <v>4.7279999999999998</v>
      </c>
      <c r="V601">
        <v>13.491</v>
      </c>
      <c r="W601">
        <v>4.6719999999999997</v>
      </c>
      <c r="X601">
        <v>166</v>
      </c>
      <c r="Y601">
        <v>66.722999999999999</v>
      </c>
      <c r="Z601">
        <v>0.25800000000000001</v>
      </c>
      <c r="AA601">
        <v>0.34415000000000001</v>
      </c>
      <c r="AB601">
        <v>13.221</v>
      </c>
      <c r="AC601">
        <v>4.3639999999999999</v>
      </c>
      <c r="AD601">
        <v>13.612</v>
      </c>
      <c r="AE601">
        <v>4.3140000000000001</v>
      </c>
      <c r="AF601">
        <v>169</v>
      </c>
      <c r="AG601">
        <v>-4.3159999999999998</v>
      </c>
      <c r="AH601">
        <v>0.623</v>
      </c>
      <c r="AI601">
        <v>100</v>
      </c>
      <c r="AJ601">
        <v>102</v>
      </c>
      <c r="AK601">
        <v>129</v>
      </c>
      <c r="AL601">
        <v>128</v>
      </c>
      <c r="AM601">
        <v>1.13010870577797</v>
      </c>
      <c r="AN601" t="s">
        <v>3205</v>
      </c>
      <c r="AO601" t="s">
        <v>3206</v>
      </c>
      <c r="AP601" t="s">
        <v>3207</v>
      </c>
      <c r="AQ601" t="s">
        <v>3208</v>
      </c>
      <c r="AR601" t="s">
        <v>3209</v>
      </c>
    </row>
    <row r="602" spans="1:44" x14ac:dyDescent="0.25">
      <c r="A602" t="s">
        <v>1322</v>
      </c>
      <c r="B602" t="s">
        <v>1323</v>
      </c>
      <c r="C602" t="s">
        <v>463</v>
      </c>
      <c r="D602" t="s">
        <v>462</v>
      </c>
      <c r="E602">
        <v>1.625</v>
      </c>
      <c r="F602" t="s">
        <v>1324</v>
      </c>
      <c r="G602" t="s">
        <v>80</v>
      </c>
      <c r="H602" t="s">
        <v>43</v>
      </c>
      <c r="I602" t="s">
        <v>61</v>
      </c>
      <c r="J602" t="s">
        <v>45</v>
      </c>
      <c r="K602" t="s">
        <v>56</v>
      </c>
      <c r="L602" t="s">
        <v>91</v>
      </c>
      <c r="M602" t="s">
        <v>106</v>
      </c>
      <c r="N602" t="s">
        <v>49</v>
      </c>
      <c r="O602">
        <v>500</v>
      </c>
      <c r="P602">
        <v>70.358999999999995</v>
      </c>
      <c r="Q602">
        <v>0.47062799999999999</v>
      </c>
      <c r="R602">
        <v>0.18778</v>
      </c>
      <c r="S602">
        <v>0</v>
      </c>
      <c r="T602">
        <v>12.935</v>
      </c>
      <c r="U602">
        <v>4.2489999999999997</v>
      </c>
      <c r="V602">
        <v>13.348000000000001</v>
      </c>
      <c r="W602">
        <v>4.202</v>
      </c>
      <c r="X602">
        <v>119</v>
      </c>
      <c r="Y602">
        <v>73.849999999999994</v>
      </c>
      <c r="Z602">
        <v>0.33700000000000002</v>
      </c>
      <c r="AA602">
        <v>0.19059000000000001</v>
      </c>
      <c r="AB602">
        <v>13.128</v>
      </c>
      <c r="AC602">
        <v>3.8679999999999999</v>
      </c>
      <c r="AD602">
        <v>13.48</v>
      </c>
      <c r="AE602">
        <v>3.827</v>
      </c>
      <c r="AF602">
        <v>121</v>
      </c>
      <c r="AG602">
        <v>-4.5259999999999998</v>
      </c>
      <c r="AH602">
        <v>0.35599999999999998</v>
      </c>
      <c r="AI602">
        <v>67</v>
      </c>
      <c r="AJ602">
        <v>67</v>
      </c>
      <c r="AK602">
        <v>82</v>
      </c>
      <c r="AL602">
        <v>79</v>
      </c>
      <c r="AM602">
        <v>0.36721621445853703</v>
      </c>
      <c r="AN602" t="s">
        <v>3950</v>
      </c>
      <c r="AO602" t="s">
        <v>3951</v>
      </c>
      <c r="AP602" t="s">
        <v>3952</v>
      </c>
      <c r="AQ602" t="s">
        <v>3953</v>
      </c>
      <c r="AR602" t="s">
        <v>3954</v>
      </c>
    </row>
  </sheetData>
  <autoFilter ref="A1:AM1" xr:uid="{ECD8EBA7-58C6-401D-94E9-1073AE6CB1DC}"/>
  <conditionalFormatting sqref="AM2:AM60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{936B533B-2265-4934-B51F-AF11CC2AE4DF}</x14:id>
        </ext>
      </extLst>
    </cfRule>
  </conditionalFormatting>
  <conditionalFormatting sqref="AM566:AM60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{EC2FFA5C-CD6B-4BBC-88F7-6125342AA0DB}</x14:id>
        </ext>
      </extLst>
    </cfRule>
  </conditionalFormatting>
  <conditionalFormatting sqref="AN2:AN60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{B2426040-4F5F-43DA-8737-B2F307ADC154}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6B533B-2265-4934-B51F-AF11CC2AE4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AM2:AM602</xm:sqref>
        </x14:conditionalFormatting>
        <x14:conditionalFormatting xmlns:xm="http://schemas.microsoft.com/office/excel/2006/main">
          <x14:cfRule type="dataBar" id="{EC2FFA5C-CD6B-4BBC-88F7-6125342AA0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AM566:AM602</xm:sqref>
        </x14:conditionalFormatting>
        <x14:conditionalFormatting xmlns:xm="http://schemas.microsoft.com/office/excel/2006/main">
          <x14:cfRule type="dataBar" id="{B2426040-4F5F-43DA-8737-B2F307ADC15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AN2:AN602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36C6-4F87-4B23-A964-78EA33DC60E4}">
  <dimension ref="A1:R36"/>
  <sheetViews>
    <sheetView workbookViewId="0">
      <selection activeCell="L3" sqref="L3"/>
    </sheetView>
  </sheetViews>
  <sheetFormatPr defaultRowHeight="15" x14ac:dyDescent="0.25"/>
  <cols>
    <col min="1" max="1" width="16.28515625" bestFit="1" customWidth="1"/>
    <col min="2" max="2" width="13.85546875" bestFit="1" customWidth="1"/>
    <col min="13" max="13" width="39.7109375" customWidth="1"/>
    <col min="14" max="14" width="31.85546875" bestFit="1" customWidth="1"/>
  </cols>
  <sheetData>
    <row r="1" spans="1:18" x14ac:dyDescent="0.25">
      <c r="C1" s="5">
        <v>1.0009999999999999</v>
      </c>
      <c r="M1" s="4" t="s">
        <v>3957</v>
      </c>
    </row>
    <row r="2" spans="1:18" ht="15.75" thickBot="1" x14ac:dyDescent="0.3">
      <c r="A2" t="s">
        <v>1326</v>
      </c>
      <c r="B2" t="s">
        <v>3955</v>
      </c>
      <c r="C2" t="s">
        <v>3956</v>
      </c>
      <c r="D2" s="4"/>
      <c r="R2" s="4"/>
    </row>
    <row r="3" spans="1:18" x14ac:dyDescent="0.25">
      <c r="A3">
        <v>1</v>
      </c>
      <c r="B3" s="7">
        <v>388.57875768223357</v>
      </c>
      <c r="C3" s="7">
        <f>B3*$C$1</f>
        <v>388.96733643991575</v>
      </c>
      <c r="D3" s="4"/>
      <c r="M3" s="9" t="str">
        <f t="shared" ref="M3:M21" si="0">"Y" &amp;A4 &amp; ": Proportional Sum of &gt;= " &amp; ROUND(B4,2) &amp;";"</f>
        <v>Y2: Proportional Sum of &gt;= 388.41;</v>
      </c>
      <c r="N3" s="10" t="str">
        <f t="shared" ref="N3:N21" si="1">"Y" &amp;A4 &amp; ": Proportional Sum of &lt;= " &amp; ROUND($C4,2)</f>
        <v>Y2: Proportional Sum of &lt;= 388.8</v>
      </c>
    </row>
    <row r="4" spans="1:18" x14ac:dyDescent="0.25">
      <c r="A4">
        <f>A3+1</f>
        <v>2</v>
      </c>
      <c r="B4" s="7">
        <v>388.41437240169626</v>
      </c>
      <c r="C4" s="7">
        <f t="shared" ref="C4:C32" si="2">B4*$C$1</f>
        <v>388.80278677409791</v>
      </c>
      <c r="D4" s="4"/>
      <c r="M4" s="11" t="str">
        <f t="shared" si="0"/>
        <v>Y3: Proportional Sum of &gt;= 388.14;</v>
      </c>
      <c r="N4" s="12" t="str">
        <f t="shared" si="1"/>
        <v>Y3: Proportional Sum of &lt;= 388.53</v>
      </c>
    </row>
    <row r="5" spans="1:18" x14ac:dyDescent="0.25">
      <c r="A5">
        <f t="shared" ref="A5:A32" si="3">A4+1</f>
        <v>3</v>
      </c>
      <c r="B5" s="7">
        <v>388.14021393300766</v>
      </c>
      <c r="C5" s="7">
        <f t="shared" si="2"/>
        <v>388.52835414694061</v>
      </c>
      <c r="D5" s="4"/>
      <c r="M5" s="11" t="str">
        <f t="shared" si="0"/>
        <v>Y4: Proportional Sum of &gt;= 387.76;</v>
      </c>
      <c r="N5" s="12" t="str">
        <f t="shared" si="1"/>
        <v>Y4: Proportional Sum of &lt;= 388.14</v>
      </c>
    </row>
    <row r="6" spans="1:18" x14ac:dyDescent="0.25">
      <c r="A6">
        <f t="shared" si="3"/>
        <v>4</v>
      </c>
      <c r="B6" s="7">
        <v>387.75600680994387</v>
      </c>
      <c r="C6" s="7">
        <f t="shared" si="2"/>
        <v>388.14376281675379</v>
      </c>
      <c r="D6" s="4"/>
      <c r="M6" s="11" t="str">
        <f t="shared" si="0"/>
        <v>Y5: Proportional Sum of &gt;= 387.26;</v>
      </c>
      <c r="N6" s="12" t="str">
        <f t="shared" si="1"/>
        <v>Y5: Proportional Sum of &lt;= 387.65</v>
      </c>
    </row>
    <row r="7" spans="1:18" x14ac:dyDescent="0.25">
      <c r="A7">
        <f t="shared" si="3"/>
        <v>5</v>
      </c>
      <c r="B7" s="7">
        <v>387.26136343907149</v>
      </c>
      <c r="C7" s="7">
        <f t="shared" si="2"/>
        <v>387.64862480251054</v>
      </c>
      <c r="D7" s="4"/>
      <c r="M7" s="11" t="str">
        <f t="shared" si="0"/>
        <v>Y6: Proportional Sum of &gt;= 386.66;</v>
      </c>
      <c r="N7" s="12" t="str">
        <f t="shared" si="1"/>
        <v>Y6: Proportional Sum of &lt;= 387.04</v>
      </c>
    </row>
    <row r="8" spans="1:18" x14ac:dyDescent="0.25">
      <c r="A8">
        <f t="shared" si="3"/>
        <v>6</v>
      </c>
      <c r="B8" s="7">
        <v>386.65578213158881</v>
      </c>
      <c r="C8" s="7">
        <f t="shared" si="2"/>
        <v>387.04243791372033</v>
      </c>
      <c r="D8" s="4"/>
      <c r="M8" s="11" t="str">
        <f t="shared" si="0"/>
        <v>Y7: Proportional Sum of &gt;= 385.94;</v>
      </c>
      <c r="N8" s="12" t="str">
        <f t="shared" si="1"/>
        <v>Y7: Proportional Sum of &lt;= 386.32</v>
      </c>
    </row>
    <row r="9" spans="1:18" x14ac:dyDescent="0.25">
      <c r="A9">
        <f t="shared" si="3"/>
        <v>7</v>
      </c>
      <c r="B9" s="7">
        <v>385.93864453298568</v>
      </c>
      <c r="C9" s="7">
        <f t="shared" si="2"/>
        <v>386.3245831775186</v>
      </c>
      <c r="D9" s="4"/>
      <c r="M9" s="11" t="str">
        <f t="shared" si="0"/>
        <v>Y8: Proportional Sum of &gt;= 385.11;</v>
      </c>
      <c r="N9" s="12" t="str">
        <f t="shared" si="1"/>
        <v>Y8: Proportional Sum of &lt;= 385.49</v>
      </c>
    </row>
    <row r="10" spans="1:18" x14ac:dyDescent="0.25">
      <c r="A10">
        <f t="shared" si="3"/>
        <v>8</v>
      </c>
      <c r="B10" s="7">
        <v>385.10921241945755</v>
      </c>
      <c r="C10" s="7">
        <f t="shared" si="2"/>
        <v>385.49432163187697</v>
      </c>
      <c r="D10" s="4"/>
      <c r="M10" s="11" t="str">
        <f t="shared" si="0"/>
        <v>Y9: Proportional Sum of &gt;= 384.17;</v>
      </c>
      <c r="N10" s="12" t="str">
        <f t="shared" si="1"/>
        <v>Y9: Proportional Sum of &lt;= 384.55</v>
      </c>
    </row>
    <row r="11" spans="1:18" x14ac:dyDescent="0.25">
      <c r="A11">
        <f t="shared" si="3"/>
        <v>9</v>
      </c>
      <c r="B11" s="7">
        <v>384.16662382176241</v>
      </c>
      <c r="C11" s="7">
        <f t="shared" si="2"/>
        <v>384.55079044558414</v>
      </c>
      <c r="D11" s="4"/>
      <c r="M11" s="11" t="str">
        <f t="shared" si="0"/>
        <v>Y10: Proportional Sum of &gt;= 383.11;</v>
      </c>
      <c r="N11" s="12" t="str">
        <f t="shared" si="1"/>
        <v>Y10: Proportional Sum of &lt;= 383.49</v>
      </c>
    </row>
    <row r="12" spans="1:18" x14ac:dyDescent="0.25">
      <c r="A12">
        <f t="shared" si="3"/>
        <v>10</v>
      </c>
      <c r="B12" s="7">
        <v>383.10988842807024</v>
      </c>
      <c r="C12" s="7">
        <f t="shared" si="2"/>
        <v>383.49299831649824</v>
      </c>
      <c r="D12" s="4"/>
      <c r="M12" s="11" t="str">
        <f t="shared" si="0"/>
        <v>Y11: Proportional Sum of &gt;= 381.94;</v>
      </c>
      <c r="N12" s="12" t="str">
        <f t="shared" si="1"/>
        <v>Y11: Proportional Sum of &lt;= 382.32</v>
      </c>
    </row>
    <row r="13" spans="1:18" x14ac:dyDescent="0.25">
      <c r="A13">
        <f t="shared" si="3"/>
        <v>11</v>
      </c>
      <c r="B13" s="7">
        <v>381.9378822071115</v>
      </c>
      <c r="C13" s="7">
        <f t="shared" si="2"/>
        <v>382.31982008931857</v>
      </c>
      <c r="D13" s="4"/>
      <c r="M13" s="11" t="str">
        <f t="shared" si="0"/>
        <v>Y12: Proportional Sum of &gt;= 380.65;</v>
      </c>
      <c r="N13" s="12" t="str">
        <f t="shared" si="1"/>
        <v>Y12: Proportional Sum of &lt;= 381.03</v>
      </c>
    </row>
    <row r="14" spans="1:18" x14ac:dyDescent="0.25">
      <c r="A14">
        <f t="shared" si="3"/>
        <v>12</v>
      </c>
      <c r="B14" s="7">
        <v>380.6493411812973</v>
      </c>
      <c r="C14" s="7">
        <f t="shared" si="2"/>
        <v>381.02999052247856</v>
      </c>
      <c r="D14" s="4"/>
      <c r="M14" s="11" t="str">
        <f t="shared" si="0"/>
        <v>Y13: Proportional Sum of &gt;= 379.24;</v>
      </c>
      <c r="N14" s="12" t="str">
        <f t="shared" si="1"/>
        <v>Y13: Proportional Sum of &lt;= 379.62</v>
      </c>
    </row>
    <row r="15" spans="1:18" x14ac:dyDescent="0.25">
      <c r="A15">
        <f t="shared" si="3"/>
        <v>13</v>
      </c>
      <c r="B15" s="7">
        <v>379.24285426615268</v>
      </c>
      <c r="C15" s="7">
        <f t="shared" si="2"/>
        <v>379.6220971204188</v>
      </c>
      <c r="D15" s="4"/>
      <c r="M15" s="11" t="str">
        <f t="shared" si="0"/>
        <v>Y14: Proportional Sum of &gt;= 377.72;</v>
      </c>
      <c r="N15" s="12" t="str">
        <f t="shared" si="1"/>
        <v>Y14: Proportional Sum of &lt;= 378.09</v>
      </c>
    </row>
    <row r="16" spans="1:18" x14ac:dyDescent="0.25">
      <c r="A16">
        <f t="shared" si="3"/>
        <v>14</v>
      </c>
      <c r="B16" s="7">
        <v>377.71685507696941</v>
      </c>
      <c r="C16" s="7">
        <f t="shared" si="2"/>
        <v>378.09457193204634</v>
      </c>
      <c r="D16" s="4"/>
      <c r="M16" s="11" t="str">
        <f t="shared" si="0"/>
        <v>Y15: Proportional Sum of &gt;= 376.07;</v>
      </c>
      <c r="N16" s="12" t="str">
        <f t="shared" si="1"/>
        <v>Y15: Proportional Sum of &lt;= 376.45</v>
      </c>
    </row>
    <row r="17" spans="1:18" x14ac:dyDescent="0.25">
      <c r="A17">
        <f t="shared" si="3"/>
        <v>15</v>
      </c>
      <c r="B17" s="7">
        <v>376.06961258558215</v>
      </c>
      <c r="C17" s="7">
        <f t="shared" si="2"/>
        <v>376.44568219816767</v>
      </c>
      <c r="D17" s="4"/>
      <c r="M17" s="11" t="str">
        <f t="shared" si="0"/>
        <v>Y16: Proportional Sum of &gt;= 374.3;</v>
      </c>
      <c r="N17" s="12" t="str">
        <f t="shared" si="1"/>
        <v>Y16: Proportional Sum of &lt;= 374.67</v>
      </c>
    </row>
    <row r="18" spans="1:18" x14ac:dyDescent="0.25">
      <c r="A18">
        <f t="shared" si="3"/>
        <v>16</v>
      </c>
      <c r="B18" s="7">
        <v>374.29922048901108</v>
      </c>
      <c r="C18" s="7">
        <f t="shared" si="2"/>
        <v>374.67351970950006</v>
      </c>
      <c r="D18" s="4"/>
      <c r="M18" s="11" t="str">
        <f t="shared" si="0"/>
        <v>Y17: Proportional Sum of &gt;= 372.4;</v>
      </c>
      <c r="N18" s="12" t="str">
        <f t="shared" si="1"/>
        <v>Y17: Proportional Sum of &lt;= 372.78</v>
      </c>
    </row>
    <row r="19" spans="1:18" x14ac:dyDescent="0.25">
      <c r="A19">
        <f t="shared" si="3"/>
        <v>17</v>
      </c>
      <c r="B19" s="7">
        <v>372.40358512667552</v>
      </c>
      <c r="C19" s="7">
        <f t="shared" si="2"/>
        <v>372.77598871180214</v>
      </c>
      <c r="D19" s="4"/>
      <c r="M19" s="11" t="str">
        <f t="shared" si="0"/>
        <v>Y18: Proportional Sum of &gt;= 370.38;</v>
      </c>
      <c r="N19" s="12" t="str">
        <f t="shared" si="1"/>
        <v>Y18: Proportional Sum of &lt;= 370.75</v>
      </c>
    </row>
    <row r="20" spans="1:18" x14ac:dyDescent="0.25">
      <c r="A20">
        <f t="shared" si="3"/>
        <v>18</v>
      </c>
      <c r="B20" s="7">
        <v>370.38041175306148</v>
      </c>
      <c r="C20" s="7">
        <f t="shared" si="2"/>
        <v>370.75079216481453</v>
      </c>
      <c r="D20" s="4"/>
      <c r="M20" s="11" t="str">
        <f t="shared" si="0"/>
        <v>Y19: Proportional Sum of &gt;= 368.23;</v>
      </c>
      <c r="N20" s="12" t="str">
        <f t="shared" si="1"/>
        <v>Y19: Proportional Sum of &lt;= 368.6</v>
      </c>
    </row>
    <row r="21" spans="1:18" ht="15.75" thickBot="1" x14ac:dyDescent="0.3">
      <c r="A21">
        <f t="shared" si="3"/>
        <v>19</v>
      </c>
      <c r="B21" s="7">
        <v>368.22718893699175</v>
      </c>
      <c r="C21" s="7">
        <f t="shared" si="2"/>
        <v>368.59541612592869</v>
      </c>
      <c r="D21" s="4"/>
      <c r="M21" s="13" t="str">
        <f t="shared" si="0"/>
        <v>Y20: Proportional Sum of &gt;= 365.94;</v>
      </c>
      <c r="N21" s="14" t="str">
        <f t="shared" si="1"/>
        <v>Y20: Proportional Sum of &lt;= 366.31</v>
      </c>
    </row>
    <row r="22" spans="1:18" x14ac:dyDescent="0.25">
      <c r="A22">
        <f t="shared" si="3"/>
        <v>20</v>
      </c>
      <c r="B22" s="7">
        <v>365.94117081556709</v>
      </c>
      <c r="C22" s="7">
        <f t="shared" si="2"/>
        <v>366.30711198638261</v>
      </c>
      <c r="D22" s="4"/>
      <c r="R22" s="4"/>
    </row>
    <row r="23" spans="1:18" x14ac:dyDescent="0.25">
      <c r="A23">
        <f t="shared" si="3"/>
        <v>21</v>
      </c>
      <c r="B23" s="7">
        <v>363.51935687860174</v>
      </c>
      <c r="C23" s="7">
        <f t="shared" si="2"/>
        <v>363.8828762354803</v>
      </c>
      <c r="D23" s="4"/>
    </row>
    <row r="24" spans="1:18" x14ac:dyDescent="0.25">
      <c r="A24">
        <f t="shared" si="3"/>
        <v>22</v>
      </c>
      <c r="B24" s="7">
        <v>360.95846889562688</v>
      </c>
      <c r="C24" s="7">
        <f t="shared" si="2"/>
        <v>361.31942736452248</v>
      </c>
      <c r="D24" s="4"/>
    </row>
    <row r="25" spans="1:18" x14ac:dyDescent="0.25">
      <c r="A25">
        <f t="shared" si="3"/>
        <v>23</v>
      </c>
      <c r="B25" s="7">
        <v>358.25492451927761</v>
      </c>
      <c r="C25" s="7">
        <f t="shared" si="2"/>
        <v>358.61317944379687</v>
      </c>
      <c r="D25" s="4"/>
    </row>
    <row r="26" spans="1:18" x14ac:dyDescent="0.25">
      <c r="A26">
        <f t="shared" si="3"/>
        <v>24</v>
      </c>
      <c r="B26" s="7">
        <v>355.40480700218808</v>
      </c>
      <c r="C26" s="7">
        <f t="shared" si="2"/>
        <v>355.76021180919025</v>
      </c>
      <c r="D26" s="4"/>
    </row>
    <row r="27" spans="1:18" x14ac:dyDescent="0.25">
      <c r="A27">
        <f t="shared" si="3"/>
        <v>25</v>
      </c>
      <c r="B27" s="7">
        <v>352.40383034426895</v>
      </c>
      <c r="C27" s="7">
        <f t="shared" si="2"/>
        <v>352.75623417461321</v>
      </c>
      <c r="D27" s="4"/>
      <c r="M27" s="4"/>
    </row>
    <row r="28" spans="1:18" x14ac:dyDescent="0.25">
      <c r="A28">
        <f t="shared" si="3"/>
        <v>26</v>
      </c>
      <c r="B28" s="7">
        <v>349.24729903665479</v>
      </c>
      <c r="C28" s="7">
        <f t="shared" si="2"/>
        <v>349.59654633569141</v>
      </c>
      <c r="D28" s="4"/>
      <c r="M28" s="4"/>
    </row>
    <row r="29" spans="1:18" x14ac:dyDescent="0.25">
      <c r="A29">
        <f t="shared" si="3"/>
        <v>27</v>
      </c>
      <c r="B29" s="7">
        <v>345.93006137865251</v>
      </c>
      <c r="C29" s="7">
        <f t="shared" si="2"/>
        <v>346.27599144003113</v>
      </c>
      <c r="D29" s="4"/>
      <c r="M29" s="4"/>
    </row>
    <row r="30" spans="1:18" x14ac:dyDescent="0.25">
      <c r="A30">
        <f t="shared" si="3"/>
        <v>28</v>
      </c>
      <c r="B30" s="7">
        <v>342.44645510255566</v>
      </c>
      <c r="C30" s="7">
        <f t="shared" si="2"/>
        <v>342.78890155765816</v>
      </c>
      <c r="D30" s="4"/>
      <c r="M30" s="4"/>
    </row>
    <row r="31" spans="1:18" x14ac:dyDescent="0.25">
      <c r="A31">
        <f t="shared" si="3"/>
        <v>29</v>
      </c>
      <c r="B31" s="7">
        <v>338.79024373173462</v>
      </c>
      <c r="C31" s="7">
        <f t="shared" si="2"/>
        <v>339.12903397546631</v>
      </c>
      <c r="D31" s="4"/>
      <c r="M31" s="4"/>
    </row>
    <row r="32" spans="1:18" x14ac:dyDescent="0.25">
      <c r="A32">
        <f t="shared" si="3"/>
        <v>30</v>
      </c>
      <c r="B32" s="7">
        <v>334.95454169735035</v>
      </c>
      <c r="C32" s="7">
        <f t="shared" si="2"/>
        <v>335.28949623904765</v>
      </c>
    </row>
    <row r="34" spans="1:2" x14ac:dyDescent="0.25">
      <c r="A34" t="s">
        <v>1328</v>
      </c>
      <c r="B34" s="2">
        <f>SUM(B3:B32)</f>
        <v>11113.908976625145</v>
      </c>
    </row>
    <row r="36" spans="1:2" x14ac:dyDescent="0.25">
      <c r="A36" t="s">
        <v>1327</v>
      </c>
      <c r="B36" s="2">
        <f>Current!O2*(Current!P2+Current!Q2)/100</f>
        <v>6686.9683299999997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EFC9-6D28-462D-9EB3-90D4C7AE1AB8}">
  <dimension ref="A1"/>
  <sheetViews>
    <sheetView workbookViewId="0">
      <selection activeCell="X14" sqref="X1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</vt:lpstr>
      <vt:lpstr>New</vt:lpstr>
      <vt:lpstr>Cashflows Constraints</vt:lpstr>
      <vt:lpstr>Settings Screenshot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Kurosu, Koki (FI/UK)</dc:creator>
  <cp:lastModifiedBy>Ziling Jiang</cp:lastModifiedBy>
  <dcterms:created xsi:type="dcterms:W3CDTF">2023-10-17T08:10:23Z</dcterms:created>
  <dcterms:modified xsi:type="dcterms:W3CDTF">2023-10-22T12:37:41Z</dcterms:modified>
</cp:coreProperties>
</file>